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15120" windowHeight="7635" activeTab="2"/>
  </bookViews>
  <sheets>
    <sheet name="Hören" sheetId="1" r:id="rId1"/>
    <sheet name="SIK" sheetId="2" r:id="rId2"/>
    <sheet name="Lesen" sheetId="3" r:id="rId3"/>
    <sheet name="Schreiben" sheetId="7" r:id="rId4"/>
    <sheet name="Musterdok" sheetId="6" r:id="rId5"/>
    <sheet name="Werte" sheetId="4" r:id="rId6"/>
    <sheet name="Textideen" sheetId="5" r:id="rId7"/>
  </sheets>
  <calcPr calcId="145621"/>
</workbook>
</file>

<file path=xl/calcChain.xml><?xml version="1.0" encoding="utf-8"?>
<calcChain xmlns="http://schemas.openxmlformats.org/spreadsheetml/2006/main">
  <c r="P253" i="1" l="1"/>
  <c r="P209" i="1" l="1"/>
  <c r="H7" i="6" l="1"/>
  <c r="H8" i="6"/>
  <c r="H9" i="6"/>
  <c r="H10" i="6"/>
  <c r="H11" i="6"/>
  <c r="H12" i="6"/>
  <c r="H13" i="6"/>
  <c r="B29" i="4" l="1"/>
</calcChain>
</file>

<file path=xl/comments1.xml><?xml version="1.0" encoding="utf-8"?>
<comments xmlns="http://schemas.openxmlformats.org/spreadsheetml/2006/main">
  <authors>
    <author/>
    <author>Benutzer</author>
  </authors>
  <commentList>
    <comment ref="E1" authorId="0">
      <text>
        <r>
          <rPr>
            <sz val="9"/>
            <color indexed="8"/>
            <rFont val="Tahoma"/>
            <family val="2"/>
          </rPr>
          <t>Note form NF russisch/englisch
Multiple choice MCQ russisch/englisch
Multiple matching sentence halves MMseha russisch/englisch
Multiple matching speakers and statements MMspst russisch/englisch</t>
        </r>
      </text>
    </comment>
    <comment ref="B264" authorId="1">
      <text>
        <r>
          <rPr>
            <b/>
            <sz val="9"/>
            <color indexed="81"/>
            <rFont val="Tahoma"/>
            <charset val="1"/>
          </rPr>
          <t>Benutzer:</t>
        </r>
        <r>
          <rPr>
            <sz val="9"/>
            <color indexed="81"/>
            <rFont val="Tahoma"/>
            <charset val="1"/>
          </rPr>
          <t xml:space="preserve">
Gerhard bearbeitet, kann für B2
</t>
        </r>
      </text>
    </comment>
    <comment ref="B277" authorId="1">
      <text>
        <r>
          <rPr>
            <b/>
            <sz val="9"/>
            <color indexed="81"/>
            <rFont val="Tahoma"/>
            <charset val="1"/>
          </rPr>
          <t>Benutzer:</t>
        </r>
        <r>
          <rPr>
            <sz val="9"/>
            <color indexed="81"/>
            <rFont val="Tahoma"/>
            <charset val="1"/>
          </rPr>
          <t xml:space="preserve">
3 geeignet</t>
        </r>
      </text>
    </comment>
  </commentList>
</comments>
</file>

<file path=xl/comments2.xml><?xml version="1.0" encoding="utf-8"?>
<comments xmlns="http://schemas.openxmlformats.org/spreadsheetml/2006/main">
  <authors>
    <author/>
    <author>P.Sebastian</author>
  </authors>
  <commentList>
    <comment ref="C1" authorId="0">
      <text>
        <r>
          <rPr>
            <sz val="9"/>
            <color indexed="8"/>
            <rFont val="Tahoma"/>
            <family val="2"/>
            <charset val="1"/>
          </rPr>
          <t xml:space="preserve">SIK_MCQ multiple choice question
SIK_BGF banked gap fill
SIK_WF word formation
SIK_ED editing
SIK_OGF open gap fill
</t>
        </r>
      </text>
    </comment>
    <comment ref="P1" authorId="1">
      <text>
        <r>
          <rPr>
            <b/>
            <sz val="9"/>
            <color indexed="81"/>
            <rFont val="Tahoma"/>
            <family val="2"/>
          </rPr>
          <t>Feedbackhelfer
Margit Hübl (Tulln)</t>
        </r>
      </text>
    </comment>
    <comment ref="Q26" authorId="0">
      <text>
        <r>
          <rPr>
            <b/>
            <sz val="9"/>
            <color indexed="8"/>
            <rFont val="Tahoma"/>
            <family val="2"/>
            <charset val="1"/>
          </rPr>
          <t>11 Schüler, ein Lehrer
15/15 2
14/15 5 (ein Lehrer)
13/15 2
12/15 2
11/15 1</t>
        </r>
      </text>
    </comment>
    <comment ref="O27" authorId="0">
      <text>
        <r>
          <rPr>
            <b/>
            <sz val="9"/>
            <color indexed="8"/>
            <rFont val="Tahoma"/>
            <family val="2"/>
            <charset val="1"/>
          </rPr>
          <t>Im Text über Baikalsee (Text 10) schlage ich vor: dort steht darauf, dass der Verb "могут" образуется от "можно", это родственные слова, но, может, лучше поставить глагол "мочь"? И пункт 11: пешеходный поход. Есть словосочетание пеший поход, потому что "пешеходный поход" это как "масло масляное", поэтому, может быть, лучше оставить слово в скобках "пешком" (если дети вообще догадаются...)</t>
        </r>
      </text>
    </comment>
    <comment ref="Q35" authorId="0">
      <text>
        <r>
          <rPr>
            <b/>
            <sz val="9"/>
            <color indexed="8"/>
            <rFont val="Tahoma"/>
            <family val="2"/>
            <charset val="1"/>
          </rPr>
          <t>19_AnKolIDe_kinouspech_B1_SIK_MCQ_v1_FB</t>
        </r>
      </text>
    </comment>
    <comment ref="J67" authorId="1">
      <text>
        <r>
          <rPr>
            <b/>
            <sz val="9"/>
            <color indexed="81"/>
            <rFont val="Tahoma"/>
            <family val="2"/>
          </rPr>
          <t xml:space="preserve">zu lang
</t>
        </r>
      </text>
    </comment>
  </commentList>
</comments>
</file>

<file path=xl/comments3.xml><?xml version="1.0" encoding="utf-8"?>
<comments xmlns="http://schemas.openxmlformats.org/spreadsheetml/2006/main">
  <authors>
    <author/>
    <author xml:space="preserve"> </author>
  </authors>
  <commentList>
    <comment ref="C1" authorId="0">
      <text>
        <r>
          <rPr>
            <sz val="9"/>
            <color indexed="8"/>
            <rFont val="Tahoma"/>
            <family val="2"/>
          </rPr>
          <t>Multiple Choice 
(MCQ English) 
(MCQ Russisch)
Multiple Matching gap fill - Lückentext 
(MM_gap_fill English) 
(MM_gap_fill Russisch) - 
Multiple Matching headings - Überschriften 
(MM_headings English)
(MM_headings Russisch)
Multiple Matching several short texts and pictures- Wer tut was?
(MM_several_short_texts)  
(MM_several_short_texts_or_pictures Russisch)
Note Form - Kurzantworten
(NF English) 
(NF Russisch)  
Sequencing events - ordnen von Ereignissen
(SEQ_events English) 
(SEQ_events Russisch)
True/false/justification - richtig/falsch/Belege
(TFJ English) 
(TJF_Russisch) 
1_Namenskürzel(Anfangsbuchstaben)_Titel(max4Wörter)_B1_Le_NF(Testformat)_v1</t>
        </r>
      </text>
    </comment>
    <comment ref="Q1" authorId="1">
      <text>
        <r>
          <rPr>
            <sz val="9"/>
            <color indexed="81"/>
            <rFont val="Tahoma"/>
            <family val="2"/>
          </rPr>
          <t>1_Namenskürzel(Anfangsbuchstaben)_Titel(max4Wörter)_B1_Le_NF(Testformat)_v1_TM(Textmapper)_Namenskürzel</t>
        </r>
      </text>
    </comment>
    <comment ref="C6" authorId="0">
      <text>
        <r>
          <rPr>
            <sz val="9"/>
            <color indexed="8"/>
            <rFont val="Tahoma"/>
            <family val="2"/>
            <charset val="1"/>
          </rPr>
          <t>TK Beatrix Kronberger</t>
        </r>
      </text>
    </comment>
    <comment ref="H18" authorId="0">
      <text>
        <r>
          <rPr>
            <b/>
            <sz val="9"/>
            <color indexed="8"/>
            <rFont val="Tahoma"/>
            <family val="2"/>
          </rPr>
          <t xml:space="preserve">P.Sebastian:
</t>
        </r>
        <r>
          <rPr>
            <sz val="9"/>
            <color indexed="8"/>
            <rFont val="Tahoma"/>
            <family val="2"/>
          </rPr>
          <t>Seminar Jänner2014, nicht für Matura (außerhalb Geheimhaltung)</t>
        </r>
      </text>
    </comment>
    <comment ref="C112" authorId="0">
      <text>
        <r>
          <rPr>
            <sz val="10"/>
            <color indexed="8"/>
            <rFont val="Arial"/>
            <family val="2"/>
          </rPr>
          <t>Multiple Choice (MCQ); Multiple Matching gap fill (MM_gap_fill) - Lückentext; Multiple Matching headings (MM_headings) - Überschriften;
Multiple Matching several short texts (MM_several_short_texts) - Wer tut was?; Note Form (NF) - Kurzantworten; Sequencing events (SEQ_events) - ordnen von Ereignissen;
True/false/justification (TFJ) - richtig/falsch/Belege
	-Verband der Russischlehrerinnen und Russischlehrer Österreichs VRÖ
 ElRi Elda Rintelen</t>
        </r>
      </text>
    </comment>
  </commentList>
</comments>
</file>

<file path=xl/sharedStrings.xml><?xml version="1.0" encoding="utf-8"?>
<sst xmlns="http://schemas.openxmlformats.org/spreadsheetml/2006/main" count="2834" uniqueCount="1524">
  <si>
    <t>Nummer</t>
  </si>
  <si>
    <t>Dateiname</t>
  </si>
  <si>
    <t>Inhalt</t>
  </si>
  <si>
    <t>Themenbereich</t>
  </si>
  <si>
    <t>Länge</t>
  </si>
  <si>
    <t>Datum</t>
  </si>
  <si>
    <t>Ersteller</t>
  </si>
  <si>
    <t>Niveau</t>
  </si>
  <si>
    <t>Textmaptyp</t>
  </si>
  <si>
    <t>Textmapper 1 (TM1)</t>
  </si>
  <si>
    <t>Mapper 2</t>
  </si>
  <si>
    <t>Mapper 3</t>
  </si>
  <si>
    <t>Mapper 4</t>
  </si>
  <si>
    <t>Kommentar</t>
  </si>
  <si>
    <t>Metro in Moskau</t>
  </si>
  <si>
    <t>erstes Flugzeug in Russland</t>
  </si>
  <si>
    <t>Prof. Oleg Kling, Literaturprof. MGU</t>
  </si>
  <si>
    <t>Moskau/Eigenaufnahme</t>
  </si>
  <si>
    <t>Novyj god</t>
  </si>
  <si>
    <t>5_B1_CEBS_monol_Novyi_God_2_210</t>
  </si>
  <si>
    <t>Raach 2012</t>
  </si>
  <si>
    <t>erstellt</t>
  </si>
  <si>
    <t>4_B1_CEBS_dialog_obrazovanie.corr_200</t>
  </si>
  <si>
    <t>1_Reisen_Donska_dial_314</t>
  </si>
  <si>
    <t>2_putechestvovat_dial_146</t>
  </si>
  <si>
    <t>?</t>
  </si>
  <si>
    <t>3_B1_CEBS_monol_julia_cinema_russe_200</t>
  </si>
  <si>
    <t>016_dial_kanikuly_200</t>
  </si>
  <si>
    <t>6_B2_CEBS_dialog_Stereotypes2_200</t>
  </si>
  <si>
    <t>Anita Kollau</t>
  </si>
  <si>
    <t>B1_CEBS_monol_do_ostrova_200</t>
  </si>
  <si>
    <t>B1_CEBS_monol_neapol_210</t>
  </si>
  <si>
    <t>B2_CEBS_dialog_jobs_d_ete_150</t>
  </si>
  <si>
    <t>B2_CEBS_dialog_Sotchi_150</t>
  </si>
  <si>
    <t>B2_CEBS_dialog_Stereotypes2_200</t>
  </si>
  <si>
    <t>B2_CEBS_monol_prazdniki_140</t>
  </si>
  <si>
    <t>B1_CEBS_monol_Omsk_Svetlana_220</t>
  </si>
  <si>
    <t>Elfi_21 - dial_semja_220</t>
  </si>
  <si>
    <t>monol_Elfi_22 - VNESHNOST_200</t>
  </si>
  <si>
    <t>Bild Sadnica von Krylov</t>
  </si>
  <si>
    <t>Tatjana</t>
  </si>
  <si>
    <t>Moskau 2012, Tretjakovgalerie/Eigenaufnahme</t>
  </si>
  <si>
    <t>10/2012</t>
  </si>
  <si>
    <t>B_ASPuskin.WMA</t>
  </si>
  <si>
    <t>Bartashova</t>
  </si>
  <si>
    <t>Wien, Eigenaufnahme</t>
  </si>
  <si>
    <t>B_IAKrylov.WMA</t>
  </si>
  <si>
    <t>B_MJLermontov.WMA</t>
  </si>
  <si>
    <t>B_Novogodnye_tradicii_v_mire.WMA</t>
  </si>
  <si>
    <t>B_Novyjgod.WMA</t>
  </si>
  <si>
    <t>B_WS213275.WMA</t>
  </si>
  <si>
    <t>B_prazdniki.WMA</t>
  </si>
  <si>
    <t>B_professija_mecty.WMA</t>
  </si>
  <si>
    <t>B_socialnye_seti.WMA</t>
  </si>
  <si>
    <t>B_svobodnoe_vremja.WMA</t>
  </si>
  <si>
    <t>Bartashova/Dialog</t>
  </si>
  <si>
    <t>Grisha und Ivan</t>
  </si>
  <si>
    <t>Juli_und_Anya</t>
  </si>
  <si>
    <t>Kristina und Sasha</t>
  </si>
  <si>
    <t>Masha und Sasha</t>
  </si>
  <si>
    <t>Ekskursija Sasha</t>
  </si>
  <si>
    <t>Eda Sasha.wma</t>
  </si>
  <si>
    <t>Max und Nikolai</t>
  </si>
  <si>
    <t>Pasha und Katusha</t>
  </si>
  <si>
    <t>Makazarija/Bartashova</t>
  </si>
  <si>
    <t>41Andrej Novosibirsk.mp3</t>
  </si>
  <si>
    <t>über sich selbst, Novosibirsk</t>
  </si>
  <si>
    <t>Andrej, EVRIK-junge Musiker in Wien</t>
  </si>
  <si>
    <t>S. Hacker (C. Neglyad, E. Tröster, E. Rintelen) (gurschler
neglyad
baldauf
traxler?)</t>
  </si>
  <si>
    <t>predstav sebja Novosibirsk 2013.doc</t>
  </si>
  <si>
    <t>42 Ira Novosibirsk</t>
  </si>
  <si>
    <t>ca 3min</t>
  </si>
  <si>
    <t>Ira</t>
  </si>
  <si>
    <t>43 Irina Novosibirsk.mp3</t>
  </si>
  <si>
    <t>Irina, EVRIK-junge Musiker in Wien</t>
  </si>
  <si>
    <t>gurschler
neglyad
baldauf
traxler</t>
  </si>
  <si>
    <t>Michael Gurschler (MG)</t>
  </si>
  <si>
    <t>Christiane Neglyad</t>
  </si>
  <si>
    <t>Elisabeth Baldauf</t>
  </si>
  <si>
    <t>Irmtraud Traxler</t>
  </si>
  <si>
    <t>44 Vlad Novosibirsk.mp3</t>
  </si>
  <si>
    <t>Vlad</t>
  </si>
  <si>
    <t>45 Olga Nikolaevna Vologda.mp3</t>
  </si>
  <si>
    <t>Stadt Vologda (Kurzvision siehe 95 Olga Vologda kurz.mp3)</t>
  </si>
  <si>
    <t>Olga Nikolaevna, Musiktheaterschule Vologda</t>
  </si>
  <si>
    <t>Wien, Eigenaufnahme, Schottengymnasium</t>
  </si>
  <si>
    <t>B2</t>
  </si>
  <si>
    <t>tröster
deli
steigberger
kollau</t>
  </si>
  <si>
    <t>Ilse Deli</t>
  </si>
  <si>
    <t>Eleonore Steigberger</t>
  </si>
  <si>
    <t>Eva Tröster-Gartner</t>
  </si>
  <si>
    <t>46 Katja eigene Theaterausbildung.mp3</t>
  </si>
  <si>
    <t>eigene Ausbildung zum Schauspieler, Theater</t>
  </si>
  <si>
    <t>Katja II</t>
  </si>
  <si>
    <t>Wien, Eigenaufnahme, Musiktheaterschule Vologda</t>
  </si>
  <si>
    <t>47 Ekaterina Theaterausbildung.mp3</t>
  </si>
  <si>
    <t>eigene Ausbildung zum Schauspieler, Theater (Kurzversion siehe 128 Ekaterina Theaterausbildung kurz.mp3)</t>
  </si>
  <si>
    <t>Katja I</t>
  </si>
  <si>
    <t>48 Olja Musik und Theater.mp3</t>
  </si>
  <si>
    <t>Ma15/1</t>
  </si>
  <si>
    <t>eigne Ausbildung zum Schauspielerin und Musikerin, Theater</t>
  </si>
  <si>
    <t>Olja</t>
  </si>
  <si>
    <t>poyntner
dier
fröhlich
gutmann</t>
  </si>
  <si>
    <t>Erich Poyntner</t>
  </si>
  <si>
    <t>Gerhard Fröhlich</t>
  </si>
  <si>
    <t>Harald Dier</t>
  </si>
  <si>
    <t>Melanie Gutmann</t>
  </si>
  <si>
    <t>Валентина Шевергина</t>
  </si>
  <si>
    <t>49 Anja Vanja Dialog Gastspiel in Österreich.mp3</t>
  </si>
  <si>
    <t>Gastspiel Jugendtheater aus Vologda in Österreich</t>
  </si>
  <si>
    <t>Anna, Vanja</t>
  </si>
  <si>
    <t>50 pricljucenija Veny</t>
  </si>
  <si>
    <t>die ersten abenteuerlichen Tage in Wien</t>
  </si>
  <si>
    <t>Николай Русских</t>
  </si>
  <si>
    <t>B1</t>
  </si>
  <si>
    <t>51 Grigorij Theaterausbildung.mp3</t>
  </si>
  <si>
    <t>eigene Theaterausbildung</t>
  </si>
  <si>
    <t>Grigorij</t>
  </si>
  <si>
    <t>52 Sergej Tatjana Eisenbahnprojekt.mp3</t>
  </si>
  <si>
    <t>Eisenbahnprojekt: Breitspur nach Österreich</t>
  </si>
  <si>
    <t>Сергей Черкасов, Татьяна Игорьевна Рязанцева</t>
  </si>
  <si>
    <t>Wien, Eigenaufnahme, Russischraum</t>
  </si>
  <si>
    <t>sonnweber
kerbl
krug
ritter</t>
  </si>
  <si>
    <t>Maria Sonnweber (MS)</t>
  </si>
  <si>
    <t>Christina Ritter</t>
  </si>
  <si>
    <t>Tina Krug</t>
  </si>
  <si>
    <t>Hannes Kerbl</t>
  </si>
  <si>
    <t>52_MS_Eisenbahnprojekt_B2_ho_tm</t>
  </si>
  <si>
    <t>53 MGU.mp3</t>
  </si>
  <si>
    <t>MGU Vorstellung, Studienmöglichkeiten</t>
  </si>
  <si>
    <t>2min 22sek</t>
  </si>
  <si>
    <t>Philologin der MGU</t>
  </si>
  <si>
    <t>Schottengymnasium, Russischraum</t>
  </si>
  <si>
    <t>Jänner 2013</t>
  </si>
  <si>
    <t>54 Wirtschaftshochschule Moskau.mp3</t>
  </si>
  <si>
    <t>Высшая школа экономики</t>
  </si>
  <si>
    <t>2min 40 sek</t>
  </si>
  <si>
    <t>Unterrichtende der Moskauer Wirtschaftshochschule</t>
  </si>
  <si>
    <t>55 Kazaner Universitaet.mp3</t>
  </si>
  <si>
    <t>Казанский государственный университет</t>
  </si>
  <si>
    <t>1min 33sek</t>
  </si>
  <si>
    <t>Unterrichtende der Kazaner Universität</t>
  </si>
  <si>
    <t>56 Russische Neue Universitaet.mp3</t>
  </si>
  <si>
    <t>Российский новый университет</t>
  </si>
  <si>
    <t>2min 17sek</t>
  </si>
  <si>
    <t>Unterrichtende der Russischen Neuen Universität</t>
  </si>
  <si>
    <t>57 Moskauer Paedagogische Universitaet.mp3</t>
  </si>
  <si>
    <t>Московский педагогический университет</t>
  </si>
  <si>
    <t>33 sek</t>
  </si>
  <si>
    <t>Mitarbeiterin der Moskauer Päd. Univ.</t>
  </si>
  <si>
    <t>58 ob avstrijcach.mp3</t>
  </si>
  <si>
    <t>russ. Schüler über österr. Schüler</t>
  </si>
  <si>
    <t>3 min 17 sek</t>
  </si>
  <si>
    <t>Schüler der Schule 1434 Moskau</t>
  </si>
  <si>
    <t>Schule 1434 Moskau</t>
  </si>
  <si>
    <t>Oktober 2013</t>
  </si>
  <si>
    <t>59 kanikuly.mp3</t>
  </si>
  <si>
    <t>Monolog über Ferien</t>
  </si>
  <si>
    <t>3 min 2 sek</t>
  </si>
  <si>
    <t>Брайченко Полина, Schule 1527 Moskau</t>
  </si>
  <si>
    <t>November 2013</t>
  </si>
  <si>
    <t>60 pogoda.mp3</t>
  </si>
  <si>
    <t>Monolog über Wetter</t>
  </si>
  <si>
    <t>1 min 39 sek</t>
  </si>
  <si>
    <t>Званцева Наталья, Schule 1527 Moskau</t>
  </si>
  <si>
    <t>61 Kanikuly Zin0912.mp3</t>
  </si>
  <si>
    <t>3 min 30 sek</t>
  </si>
  <si>
    <t>Зиновий Чесноков</t>
  </si>
  <si>
    <t>Schottengymnasium, Konferenzzimmer</t>
  </si>
  <si>
    <t>September 2012</t>
  </si>
  <si>
    <t>61_AnKo_kanikuly_Zin0912_B1_ho_tm</t>
  </si>
  <si>
    <t>Monolog über Literatur</t>
  </si>
  <si>
    <t>64 Mesto zitelstva.mp3</t>
  </si>
  <si>
    <t>SA</t>
  </si>
  <si>
    <t>Monolog über Stadt/Land</t>
  </si>
  <si>
    <t>3 min 18 sek</t>
  </si>
  <si>
    <t>Melanie Gutmann+</t>
  </si>
  <si>
    <t>64_EP_mesto zhitelstva_b1_ho_NF_v1.doc</t>
  </si>
  <si>
    <t>65 semja.mp3</t>
  </si>
  <si>
    <t>Monolog über Familie</t>
  </si>
  <si>
    <t>3 min</t>
  </si>
  <si>
    <t>Anfangsunterricht</t>
  </si>
  <si>
    <t>65_AnKo_semja_B1_ho_MMseha_v2.doc</t>
  </si>
  <si>
    <t>ARGE Wien 19.9.2014: abgehackte Sprachform, lange Pausen, klingt unnatürlich</t>
  </si>
  <si>
    <t>66 skola i uceba.mp3</t>
  </si>
  <si>
    <t>Monolog über Schule, Studium</t>
  </si>
  <si>
    <t>3 min 7 sek</t>
  </si>
  <si>
    <t>66_EP_skola i uceba_b1_ho_NF_v1.doc</t>
  </si>
  <si>
    <t>68 medien.mp3</t>
  </si>
  <si>
    <t>Monolog über Medien</t>
  </si>
  <si>
    <t>3 min 23 sek</t>
  </si>
  <si>
    <t>69 svobodnoe vremja sport.mp3</t>
  </si>
  <si>
    <t>Monolog über Freizeit, Sport, Internet</t>
  </si>
  <si>
    <t>70 Transport.mp3</t>
  </si>
  <si>
    <t>Monolog über Transport, eigenes Auto</t>
  </si>
  <si>
    <t>3 min 37 sek</t>
  </si>
  <si>
    <t>71 ueber Wien.mp3</t>
  </si>
  <si>
    <t>Meinung über Wien gegenüber einer Schulklasse</t>
  </si>
  <si>
    <t>1 min 55 sek</t>
  </si>
  <si>
    <t>Татьяна Сергеевна Мищуковская</t>
  </si>
  <si>
    <t>72 Wissenschaft.mp3</t>
  </si>
  <si>
    <t>Wissenschaft in der Schule, Monolog vor Schülern</t>
  </si>
  <si>
    <t>3 min 21 sek</t>
  </si>
  <si>
    <t>Алла Борисовна</t>
  </si>
  <si>
    <t>73 Puskin.mp3</t>
  </si>
  <si>
    <t>Puskin-Biografie, gelesener Text</t>
  </si>
  <si>
    <t>2 min 8 sek</t>
  </si>
  <si>
    <t>Ирина Барташева</t>
  </si>
  <si>
    <t>74 Lermontov.mp3</t>
  </si>
  <si>
    <t>Lermontov-Biografie, gelesener Text</t>
  </si>
  <si>
    <t>2 min 4 sek</t>
  </si>
  <si>
    <t>75 Krylov.mp3</t>
  </si>
  <si>
    <t>Krylov-Biografie, gelesener Text</t>
  </si>
  <si>
    <t>2 min 55 sek</t>
  </si>
  <si>
    <t>76 Interview Freizeit.mp3</t>
  </si>
  <si>
    <t>Interview über Freizeit, Lieblingsbücher</t>
  </si>
  <si>
    <t>2 min 03 sek</t>
  </si>
  <si>
    <t>Ирина Барташева und Mädchen</t>
  </si>
  <si>
    <t>77 socialnye seti.mp3</t>
  </si>
  <si>
    <t>Interview über soziale Netzwerke</t>
  </si>
  <si>
    <t>3 min 22 sek</t>
  </si>
  <si>
    <t>78 kino v rossii.mp3</t>
  </si>
  <si>
    <t>Monolog über sowjetisches Kino</t>
  </si>
  <si>
    <t>Muttersprachlerin Graz</t>
  </si>
  <si>
    <t>Graz Liebenau</t>
  </si>
  <si>
    <t>ARGE Wien 2014 Anna Christoph</t>
  </si>
  <si>
    <t>78_RA_kino v rossii_B1_ho_MC_v2</t>
  </si>
  <si>
    <t>noch alte Rubrics</t>
  </si>
  <si>
    <t>79 putesestvovat.mp3</t>
  </si>
  <si>
    <t>Übungsmaterial</t>
  </si>
  <si>
    <t>Reisevorlieben</t>
  </si>
  <si>
    <t>muttersprachl. Mann und Frau</t>
  </si>
  <si>
    <t>79_RA_putesestvovat_B1_ho_MC_v2</t>
  </si>
  <si>
    <t>ARGE Wien 2014 Sept</t>
  </si>
  <si>
    <t>80 Sachalin avtostop.mp3</t>
  </si>
  <si>
    <t>per Autostop nach Sachalin, Interview</t>
  </si>
  <si>
    <t>Radio?</t>
  </si>
  <si>
    <t>2012?</t>
  </si>
  <si>
    <t>b2</t>
  </si>
  <si>
    <t>80_RA_Sachalin avtostop_B1_ho_MM_v1</t>
  </si>
  <si>
    <t>81 EGE.mp3</t>
  </si>
  <si>
    <t>Diskussion über russische Bildungsreform</t>
  </si>
  <si>
    <t>1 Frau, 3 Männer</t>
  </si>
  <si>
    <t>82 novyj god.mp3</t>
  </si>
  <si>
    <t>Erzählung über Aufführungen zu Neujahr in Russland</t>
  </si>
  <si>
    <t>Люса</t>
  </si>
  <si>
    <t>83 zabolevanie.mp3</t>
  </si>
  <si>
    <t xml:space="preserve">Андрей про свое заболевание </t>
  </si>
  <si>
    <t>Андрей</t>
  </si>
  <si>
    <t>ЦО 1434, Москва</t>
  </si>
  <si>
    <t>83_zabolevanie_HD_MCQ_end_v4.doc 83_MiGu_zabolevanie_b1_ho_MC.docx dieses Format nicht für Matura</t>
  </si>
  <si>
    <t>84 kanikuly.mp3</t>
  </si>
  <si>
    <t>беседа про каникулах</t>
  </si>
  <si>
    <t>Надя Никита</t>
  </si>
  <si>
    <t>85 skola.mp3</t>
  </si>
  <si>
    <t>интервью про школу ЦО 1434</t>
  </si>
  <si>
    <t>Иван Евгений</t>
  </si>
  <si>
    <t>86 bufet.mp3</t>
  </si>
  <si>
    <t>покупка в школьном буфете</t>
  </si>
  <si>
    <t>продавщица, ученица</t>
  </si>
  <si>
    <t>TM details</t>
  </si>
  <si>
    <t>87 predmety.mp3</t>
  </si>
  <si>
    <t>интервью: любимые предметы и перемены в школе</t>
  </si>
  <si>
    <t>Катя спрашивает Ваню</t>
  </si>
  <si>
    <t>88 danila.mp3</t>
  </si>
  <si>
    <t>о себе (семья, хобби, школа, достопримечательности)</t>
  </si>
  <si>
    <t>Данила Терехов, школа №1527</t>
  </si>
  <si>
    <t>Шоттенгимназия</t>
  </si>
  <si>
    <t>P. Sebastian Hacker</t>
  </si>
  <si>
    <t>89 aleksej operator.mp3</t>
  </si>
  <si>
    <t>о себе, профессии</t>
  </si>
  <si>
    <t>Алексей Нестеров</t>
  </si>
  <si>
    <t>90 svetlana.mp3</t>
  </si>
  <si>
    <t>91 polina.mp3</t>
  </si>
  <si>
    <t>92 natalja.mp3</t>
  </si>
  <si>
    <t>93 Nikolaenkova.mp3</t>
  </si>
  <si>
    <t>Юлия Алексеевна Николаенкова, беседа с ученицей, Schule 1527 Moskau</t>
  </si>
  <si>
    <t>93 evgenija ramenki.mp3</t>
  </si>
  <si>
    <t>о жизни в городе, родном районе, о праздниках в районе</t>
  </si>
  <si>
    <t>Евгения Гринштейн, ЦО №1434, Москва</t>
  </si>
  <si>
    <t>95 Olga Vologda kurz.mp3</t>
  </si>
  <si>
    <t>Stadt Vologda (Langversion siehe 45 Olga Nikolaevna Vologda.mp3)</t>
  </si>
  <si>
    <t>Deli</t>
  </si>
  <si>
    <t>Kollau</t>
  </si>
  <si>
    <t>Steigberger/Gartner</t>
  </si>
  <si>
    <t>96 metro Veny.mp3</t>
  </si>
  <si>
    <t>Erlebnisse eines Russen in der Wiener Ubahn</t>
  </si>
  <si>
    <t>97 skolnaja forma.mp3</t>
  </si>
  <si>
    <t>über Schuluniform in Russland</t>
  </si>
  <si>
    <t>Sergej (Theologiestudent), Tatjana (MGU Lehrerin)</t>
  </si>
  <si>
    <t>Schottengymnasium</t>
  </si>
  <si>
    <t>Sept 2013</t>
  </si>
  <si>
    <t>98 russkie v Avstrii.mp3</t>
  </si>
  <si>
    <t>Warum Russen nach Österreich kommen (Kurzform 121 russkie v Avstrii kurz.mp3)</t>
  </si>
  <si>
    <t>99 ucitelnica MGU.mp3</t>
  </si>
  <si>
    <t>Gründe zum Russischlernen, Vorstellung der Moskauer Lomonosovuniversität</t>
  </si>
  <si>
    <t>100 etnomir.mp3</t>
  </si>
  <si>
    <t>Freiluftpark Etnomir (Ausstellung über Traditionen verschiedener Völker) bei Moskau</t>
  </si>
  <si>
    <t>Reiseführer</t>
  </si>
  <si>
    <t>Parkplatz des Freiluftmuseums, Borovsk</t>
  </si>
  <si>
    <t>Okt 2013</t>
  </si>
  <si>
    <t>Detailverstehen (specific information)</t>
  </si>
  <si>
    <t>101 ucitel biologii.mp3</t>
  </si>
  <si>
    <t>Biologielehrerin über ihren Beruf</t>
  </si>
  <si>
    <t>Anna</t>
  </si>
  <si>
    <t>102 neizvestnyj soldat.mp3</t>
  </si>
  <si>
    <t>Denkmal des unbekannten Soldaten, Kremlmauer</t>
  </si>
  <si>
    <t>Reiseführerin</t>
  </si>
  <si>
    <t>Alexanderpark, Moskau</t>
  </si>
  <si>
    <t>103 direktor rede.mp3</t>
  </si>
  <si>
    <t>Rede der Direktorin über Schüleraustauschjubiläum</t>
  </si>
  <si>
    <t>Ирина Анатольевна Попок</t>
  </si>
  <si>
    <t>104 student.mp3</t>
  </si>
  <si>
    <t>Interview eines Moskauer Studenten aus der Provinz</t>
  </si>
  <si>
    <t>105 molodeznye lagerja.mp3</t>
  </si>
  <si>
    <t>über Freizeit im Sommerlager Pöllau, über Sommerlager in Russland, über Volontäre in Valaam (Ladogasee)</t>
  </si>
  <si>
    <t>Полина</t>
  </si>
  <si>
    <t>106 sheremetevo autobus.mp3</t>
  </si>
  <si>
    <t>vom Flughafen in die Stadt - Verkehrsmittelansage Ubahn</t>
  </si>
  <si>
    <t>Ольга Васильевна</t>
  </si>
  <si>
    <t>Москва</t>
  </si>
  <si>
    <t>107 zurnalist.mp3</t>
  </si>
  <si>
    <t>über Beruf eines Journalisten</t>
  </si>
  <si>
    <t>Екатерина</t>
  </si>
  <si>
    <t>Nov 2013</t>
  </si>
  <si>
    <t>107_MG_Zurnalist_B1_HO_TM.docx</t>
  </si>
  <si>
    <t>108 pokupki.mp3</t>
  </si>
  <si>
    <t>Mutter spricht der Tochter auf Anrufbeantworter Anweisungen zum Einkauf</t>
  </si>
  <si>
    <t>SI</t>
  </si>
  <si>
    <t>109 odezda.mp3</t>
  </si>
  <si>
    <t>eine Studentin über Kleidung</t>
  </si>
  <si>
    <t>Саша</t>
  </si>
  <si>
    <t>110 sheremetevo marschrutka.mp3</t>
  </si>
  <si>
    <t>vom Flughafen in die Stadt - Verkehrsmittelansage Маршрутка</t>
  </si>
  <si>
    <t>111 professii.mp3</t>
  </si>
  <si>
    <t>eine Studentin über Berufswahl</t>
  </si>
  <si>
    <t>gruber
hirtl
kozak
novotny</t>
  </si>
  <si>
    <t>Brigitte Kozak</t>
  </si>
  <si>
    <t>Andreas Gruber</t>
  </si>
  <si>
    <t>Anna Hirtl</t>
  </si>
  <si>
    <t>Vera Novotny</t>
  </si>
  <si>
    <t>111_BK_Professii_B1_HO_NF_v2.doc</t>
  </si>
  <si>
    <t>112 ljaguschka.mp3</t>
  </si>
  <si>
    <t>Biologielehrerin über den Frosch</t>
  </si>
  <si>
    <t>учитель биологии</t>
  </si>
  <si>
    <t>113 Flughafenansage1.mp3</t>
  </si>
  <si>
    <t>Flughafenansage</t>
  </si>
  <si>
    <t>сотрудник аэропорта</t>
  </si>
  <si>
    <t>Шереметево</t>
  </si>
  <si>
    <t>Okt 2012</t>
  </si>
  <si>
    <t>114 Flughafenansage2.mp3</t>
  </si>
  <si>
    <t>115 russkaja v avstrii.mp3</t>
  </si>
  <si>
    <t>über Arbeit als Führerin in Melk, Kalmükien</t>
  </si>
  <si>
    <t>Людмилла</t>
  </si>
  <si>
    <t>Melk</t>
  </si>
  <si>
    <t>März 2013</t>
  </si>
  <si>
    <t>116 sheremetevo elektropoezd.mp3</t>
  </si>
  <si>
    <t>vom Flughafen in die Stadt - Verkehrsmittelansage Электропоезд</t>
  </si>
  <si>
    <t>117 metro.mp3</t>
  </si>
  <si>
    <t>режим работы метро</t>
  </si>
  <si>
    <t>118 herbst.mp3</t>
  </si>
  <si>
    <t>об осенью</t>
  </si>
  <si>
    <t>ученики</t>
  </si>
  <si>
    <t>119 monastyr.mp3</t>
  </si>
  <si>
    <t>Свято-Пафнутьев Боровский монастырь</t>
  </si>
  <si>
    <t>гид</t>
  </si>
  <si>
    <t>Боровск</t>
  </si>
  <si>
    <t>120 reklama.mp3</t>
  </si>
  <si>
    <t>реклама в телевидении и в газете, монолог</t>
  </si>
  <si>
    <t>Eigenaufnahme (C. Neglyad)</t>
  </si>
  <si>
    <t>Wien</t>
  </si>
  <si>
    <t>MISD</t>
  </si>
  <si>
    <t>120_MG_reklama_B1_ho_NF_V4</t>
  </si>
  <si>
    <t>gruber
hirtl
kozak
novotny ARGE Wien</t>
  </si>
  <si>
    <t>121 russkie v Avstrii.mp3</t>
  </si>
  <si>
    <t>Warum Russen nach Österreich kommen (Langform 98 russkie v Avstrii.mp3)</t>
  </si>
  <si>
    <t>Eva Tröster</t>
  </si>
  <si>
    <t>121_BK_Russkie v Avstrii_B1_HO_MCQ_V1.doc</t>
  </si>
  <si>
    <t>baldauf 
gurschler</t>
  </si>
  <si>
    <t>122 moja cemja.mp3</t>
  </si>
  <si>
    <t>123 novosibirsk.mp3</t>
  </si>
  <si>
    <t>ученики из Новосибирска рассказывают о себе и своем городе</t>
  </si>
  <si>
    <t>Schüler ausNovosibirks</t>
  </si>
  <si>
    <t>124 otpusk.mp3</t>
  </si>
  <si>
    <t>об отпуске</t>
  </si>
  <si>
    <t>4 Prof. St. Petersburg</t>
  </si>
  <si>
    <t>Schottengymnasium, Seminar Zlatoust</t>
  </si>
  <si>
    <t>Zlatoust Seminar 14.12.2013</t>
  </si>
  <si>
    <t>124_SH_otpusk_B1_TM</t>
  </si>
  <si>
    <t>125 zile.mp3</t>
  </si>
  <si>
    <t>о жилье</t>
  </si>
  <si>
    <t>126 transport</t>
  </si>
  <si>
    <t>о транспорте в отпуске</t>
  </si>
  <si>
    <t>127 druzba.mp3</t>
  </si>
  <si>
    <t>о дружбе, предательстве</t>
  </si>
  <si>
    <t>Ольга Николаевна Папазова</t>
  </si>
  <si>
    <t>128 Ekaterina Theaterausbildung kurz.mp3</t>
  </si>
  <si>
    <t>nur für SA (password für lehrer zugänglich)</t>
  </si>
  <si>
    <t>eigene Ausbildung zum Schauspieler, Theater (Langversion siehe 47 Ekaterina Theaterausbildung.mp3)</t>
  </si>
  <si>
    <t>129 Aleksandr Theaterausbildung.mp3</t>
  </si>
  <si>
    <t>Aleksandr</t>
  </si>
  <si>
    <t>130 batterejki.mp3</t>
  </si>
  <si>
    <t>Einkauf im Schreibwarengeschäft - Anrufbeantworter</t>
  </si>
  <si>
    <t>Wien,Eigenaufnahme</t>
  </si>
  <si>
    <t>131 stroitelnyjmagazin.mp3</t>
  </si>
  <si>
    <t>Einkauf im Bauhaus - Anrufbeantworter</t>
  </si>
  <si>
    <t>132 kurenie.mp3</t>
  </si>
  <si>
    <t>Interview über Rauchen unter Jugendlichen</t>
  </si>
  <si>
    <t>Wien,Eigenaufnahme, Schottengymnasium</t>
  </si>
  <si>
    <t>Interview über Musik</t>
  </si>
  <si>
    <t>134 ziteli Moskvy.mp3</t>
  </si>
  <si>
    <t>Monolog über die Bewohner Moskaus, Einkommen, Migranten</t>
  </si>
  <si>
    <t>135 pogoda.mp3</t>
  </si>
  <si>
    <t>über Wetter, Anrufbeantworter</t>
  </si>
  <si>
    <t>die ersten Eindrücke von Wien, Monolog</t>
  </si>
  <si>
    <t>137 batterejki tedradi.mp3</t>
  </si>
  <si>
    <t>в магазине, батерейки, тетради, говорит на автоответчик</t>
  </si>
  <si>
    <t>Wien, Kaufhaus</t>
  </si>
  <si>
    <t>138 v gostjach.mp3</t>
  </si>
  <si>
    <t>как в гостях, где он живет в Вене, говорит маме на автоответчик</t>
  </si>
  <si>
    <t>Wien, in Familie</t>
  </si>
  <si>
    <t>139 nemeckij.mp3</t>
  </si>
  <si>
    <t>как я стала учить немецкий</t>
  </si>
  <si>
    <t>Василина Seehaus</t>
  </si>
  <si>
    <t>140 konzert.mp3</t>
  </si>
  <si>
    <t>о концерте в Вене, говорит на автоответчик</t>
  </si>
  <si>
    <t>Heiligenkreuz</t>
  </si>
  <si>
    <t>141 obzezitie1.mp3</t>
  </si>
  <si>
    <t>маме об ощежитие, описание комнаты - автоответчик</t>
  </si>
  <si>
    <t>A2</t>
  </si>
  <si>
    <t>142 obzezitie.mp3</t>
  </si>
  <si>
    <t>подруге об общежитие, описание комнаты - автоответчик</t>
  </si>
  <si>
    <t>143 telefonnummern.mp3</t>
  </si>
  <si>
    <t>номера телефона - автоответчик</t>
  </si>
  <si>
    <t>TELEFONNUMMERN</t>
  </si>
  <si>
    <t>145 cpisat ili ne spisat.mp3</t>
  </si>
  <si>
    <t>списать или не списать в школе? диалог</t>
  </si>
  <si>
    <t xml:space="preserve">Николай Русских, Василина Seehaus </t>
  </si>
  <si>
    <t>146 domasnie zivotnye.mp3</t>
  </si>
  <si>
    <t>о домашних животных, диалог</t>
  </si>
  <si>
    <t>147 detskij lager.mp3</t>
  </si>
  <si>
    <t>детский лагерь хороший для детей? Диалог</t>
  </si>
  <si>
    <t>148 pervyj den v Vene.mp3</t>
  </si>
  <si>
    <t>первый день в Вене</t>
  </si>
  <si>
    <t>149 EBMark.mp3</t>
  </si>
  <si>
    <t>приветственное слово венского православного епископа</t>
  </si>
  <si>
    <t>епископ венский Марк</t>
  </si>
  <si>
    <t>ОВЦС МП</t>
  </si>
  <si>
    <t>Oktober 2012</t>
  </si>
  <si>
    <t>150 odezda.mp3</t>
  </si>
  <si>
    <t>одежда в Англии</t>
  </si>
  <si>
    <t>151 Sankt Peterburg.mp3</t>
  </si>
  <si>
    <t>поездка с семьей в Санкт Петербург</t>
  </si>
  <si>
    <t>152 ucenica.mp3</t>
  </si>
  <si>
    <t>русская ученица о своих опытах в Австрии и Германии</t>
  </si>
  <si>
    <t>Aня STREHL und Василина Seehaus</t>
  </si>
  <si>
    <t>153 odezda1.mp3</t>
  </si>
  <si>
    <t>одежда на дне рождения</t>
  </si>
  <si>
    <t>Ирина Барташова</t>
  </si>
  <si>
    <t>154 odezda2.mp3</t>
  </si>
  <si>
    <t>одежда в Вене</t>
  </si>
  <si>
    <t>155 professija1.mp3</t>
  </si>
  <si>
    <t>профессия учителя химика-биолога</t>
  </si>
  <si>
    <t>Schule Nr 1434, Moskau</t>
  </si>
  <si>
    <t>156 koska.mp3</t>
  </si>
  <si>
    <t>домашнее животное</t>
  </si>
  <si>
    <t>Лиза</t>
  </si>
  <si>
    <t>Moskauer Schule</t>
  </si>
  <si>
    <t>2014</t>
  </si>
  <si>
    <t>157 roliki.mp3</t>
  </si>
  <si>
    <t>катание на роликах</t>
  </si>
  <si>
    <t>Василина Seehaus?</t>
  </si>
  <si>
    <t>Schottengymasium 6b</t>
  </si>
  <si>
    <t>158 skola.mp3</t>
  </si>
  <si>
    <t>учительница о школе</t>
  </si>
  <si>
    <t>159 kanikuly</t>
  </si>
  <si>
    <t>Anja, Alexey</t>
  </si>
  <si>
    <t>160 Berufe</t>
  </si>
  <si>
    <t>Berufe mit Zukunft, Auslandsstudium, original in 161 Ordner</t>
  </si>
  <si>
    <t>161 planyprofessija</t>
  </si>
  <si>
    <t>EGE Studien- und Berufswahl</t>
  </si>
  <si>
    <t>Eleonore Steigberger (A. Orel, U. Hofmeister)</t>
  </si>
  <si>
    <t>162 bolnica</t>
  </si>
  <si>
    <t>Aufenthalt des Bruders im Spital</t>
  </si>
  <si>
    <t>Anja, 6b</t>
  </si>
  <si>
    <t>Ulrich Hofmeister</t>
  </si>
  <si>
    <t>162_UlHo_bolnica_B1_ho_NF_v2.doc</t>
  </si>
  <si>
    <t>163 datscha.mp3</t>
  </si>
  <si>
    <t>Datscha</t>
  </si>
  <si>
    <t>Ольга Васильенвна Кондрацкая</t>
  </si>
  <si>
    <t>Moskau, Schule 1434</t>
  </si>
  <si>
    <t>b1</t>
  </si>
  <si>
    <t>164 semja.mp3</t>
  </si>
  <si>
    <t>Meine Familie</t>
  </si>
  <si>
    <t>Nikolaj Chesnokov</t>
  </si>
  <si>
    <t>a2</t>
  </si>
  <si>
    <t>165 avtor</t>
  </si>
  <si>
    <t>Hobby Literatur</t>
  </si>
  <si>
    <t>MoskauSchule Nr 1434</t>
  </si>
  <si>
    <t>166 bibliotekar</t>
  </si>
  <si>
    <t>Beruf</t>
  </si>
  <si>
    <t>177 bolezn.mp3</t>
  </si>
  <si>
    <t>SA 2014/Nov/Sct</t>
  </si>
  <si>
    <t>/</t>
  </si>
  <si>
    <t>Lena, Fremdenführerin</t>
  </si>
  <si>
    <t>178 transport.mp3</t>
  </si>
  <si>
    <t>Transportmittel</t>
  </si>
  <si>
    <t>179 smi.mp3</t>
  </si>
  <si>
    <t>Medien</t>
  </si>
  <si>
    <t>180 avstriicy</t>
  </si>
  <si>
    <t>Österreicher aus der Sicht russischer Schüler</t>
  </si>
  <si>
    <t>Schüler,Lehrerin</t>
  </si>
  <si>
    <t>181 pokolenija</t>
  </si>
  <si>
    <t>Sergej Cerkasov</t>
  </si>
  <si>
    <t>Schottengymasium</t>
  </si>
  <si>
    <t>Anna Orel</t>
  </si>
  <si>
    <t>181_OrelKainz_Pokolenija_ B1_ho_MCQ_v1.docx</t>
  </si>
  <si>
    <t>182 putesestvovat</t>
  </si>
  <si>
    <t>Elda Rintelen (C. Neglyad, E. Tröster, S. Hacker)</t>
  </si>
  <si>
    <t>182_ElRi_putesestvovat_b1_ho_MMseha_v1.doc</t>
  </si>
  <si>
    <t>186 Sasakanikuly.mp3</t>
  </si>
  <si>
    <t>187 Vena.mp3</t>
  </si>
  <si>
    <t>Aufenthalt in Wien</t>
  </si>
  <si>
    <t>Зиновий, Екатерина</t>
  </si>
  <si>
    <t>Enzersfeld</t>
  </si>
  <si>
    <t>187_SeHa_vena_B1_ho_NF_v3.doc</t>
  </si>
  <si>
    <t>188 pokupkistrany</t>
  </si>
  <si>
    <t>Länderreisen und Einkauf in Wien</t>
  </si>
  <si>
    <t>Зиновий и Екатерина Чесноковы</t>
  </si>
  <si>
    <t>189 krasnodarvena</t>
  </si>
  <si>
    <t>Übung2014/Nov/Sct</t>
  </si>
  <si>
    <t>Städtevergleich, Beruf</t>
  </si>
  <si>
    <t>Зиновий, Ангелина</t>
  </si>
  <si>
    <t>189_SeHa_krasnodarvena_B1_ho_NF_v3.doc</t>
  </si>
  <si>
    <t>190 pokupki</t>
  </si>
  <si>
    <t>Einkäufe in Wien</t>
  </si>
  <si>
    <t>191 razporjadok</t>
  </si>
  <si>
    <t>Tagesablauf Schülerin</t>
  </si>
  <si>
    <t>Лена</t>
  </si>
  <si>
    <t>192 Berufmode</t>
  </si>
  <si>
    <t>Männermodenproduktion</t>
  </si>
  <si>
    <t>Сергей, Иля aus Omsk</t>
  </si>
  <si>
    <t>193 Berufwirtschaft</t>
  </si>
  <si>
    <t>Wirtschafter</t>
  </si>
  <si>
    <t>194 putesestvievena</t>
  </si>
  <si>
    <t>Reise durch Europa</t>
  </si>
  <si>
    <t>195 kanikuly</t>
  </si>
  <si>
    <t>Dialog Ferien</t>
  </si>
  <si>
    <t>Настя, Сергей</t>
  </si>
  <si>
    <t>Franklinstraße</t>
  </si>
  <si>
    <t>195_ChNe_kanikuly_b1_ho_mcq_v1</t>
  </si>
  <si>
    <t>196 skola</t>
  </si>
  <si>
    <t>Schule</t>
  </si>
  <si>
    <t>Николай</t>
  </si>
  <si>
    <t>196_ChNe_skola_b1_ho_NF_v1</t>
  </si>
  <si>
    <t>197 podarki</t>
  </si>
  <si>
    <t>198 denrozdenija</t>
  </si>
  <si>
    <t>199 semja Aleksa</t>
  </si>
  <si>
    <t>ERSTELLEN</t>
  </si>
  <si>
    <t>Privet 2/1</t>
  </si>
  <si>
    <t>200 vladivostok</t>
  </si>
  <si>
    <t>Reisen</t>
  </si>
  <si>
    <t>Ludmilla Wingelmaier</t>
  </si>
  <si>
    <t>Korneuburg</t>
  </si>
  <si>
    <t>201_SeHa_modeludmilla_b1_ho_NFQ_v2</t>
  </si>
  <si>
    <t>Ü f MA 2015/1; Ü 7.Kl. 18.2.15 Schottengymnasium</t>
  </si>
  <si>
    <t>b1+</t>
  </si>
  <si>
    <t>19.2.2015 Schottengymnasium</t>
  </si>
  <si>
    <t>Ü f MA 2015/1</t>
  </si>
  <si>
    <t>202_SeHa_modeinterview_b1_ho_NFQ_v2</t>
  </si>
  <si>
    <t>ja</t>
  </si>
  <si>
    <t>203_SeHa_irlandija_b1_ho_NFQ_v2</t>
  </si>
  <si>
    <t xml:space="preserve">sehr ähnlichMatura 2015 Leseübung </t>
  </si>
  <si>
    <t>203_SeHa_irlandija_b1_ho_NFQ_v2.docx</t>
  </si>
  <si>
    <t>204_SeHa_poezdkamarii_b1_ho_NFS_v1</t>
  </si>
  <si>
    <t>205 modenatasa</t>
  </si>
  <si>
    <t>206_SeHa_petrozavodskuceba_b1_ho_NFS_v2</t>
  </si>
  <si>
    <t>Ü f MA 2015/1; Ü 7.Kl. 9.3.15 Schottengymnasium</t>
  </si>
  <si>
    <t>Reisen, Schule</t>
  </si>
  <si>
    <t>207 putesestvie1</t>
  </si>
  <si>
    <t>Reisen - Mädchen ruft Mutter aus Transsib an</t>
  </si>
  <si>
    <t>Anastasia Loseva</t>
  </si>
  <si>
    <t>208_SeHa_putesestvietransib1_b1_ho_NFS_v1</t>
  </si>
  <si>
    <t>MA 2017</t>
  </si>
  <si>
    <t>Reisen - Mutter ruft Tochter in Transsib an</t>
  </si>
  <si>
    <t>209_SeHa_putesestvietransib2_b1_ho_NFS_v3</t>
  </si>
  <si>
    <t>Reisen - Traumreise</t>
  </si>
  <si>
    <t>zu viele Items</t>
  </si>
  <si>
    <t>210_SeHa_sportanna_b1_ho_NFQ_v1</t>
  </si>
  <si>
    <t>211 direktor</t>
  </si>
  <si>
    <t>212_SeHa_transsibreisebuero_ho_NFS_v2</t>
  </si>
  <si>
    <t>213 transsib2reisebuero</t>
  </si>
  <si>
    <t>214_ClBe_vgostinice_b1_le_MCQ_v1</t>
  </si>
  <si>
    <t>korrigieren, aber LB</t>
  </si>
  <si>
    <t>Tourist im Hotel</t>
  </si>
  <si>
    <t>LB, Claudia Beisl, Lehrbuchhörtext</t>
  </si>
  <si>
    <t>215 chtenie</t>
  </si>
  <si>
    <t>216 Fitness1centr</t>
  </si>
  <si>
    <t>ERSTELLEN, Mapping vorhanden</t>
  </si>
  <si>
    <t>217 Fitness2centr</t>
  </si>
  <si>
    <t>218 Jamie</t>
  </si>
  <si>
    <t>219 Moskva</t>
  </si>
  <si>
    <t>220 putechestvovat</t>
  </si>
  <si>
    <t>221 novyjgod</t>
  </si>
  <si>
    <t>222_ElSt_Katja_b1_ho_NFQ_v1</t>
  </si>
  <si>
    <t>Катя о себе</t>
  </si>
  <si>
    <t>Harald Loos, Katja</t>
  </si>
  <si>
    <t>vor 2015</t>
  </si>
  <si>
    <t>223_SeHa_dengiopcii_b1_ho_NFS_v3</t>
  </si>
  <si>
    <t>MA 2017; Ü 7. Kl. Sct. 28.4.2015</t>
  </si>
  <si>
    <t>53_SeHa_dengipoezdka_b1_SIK_WF_v1</t>
  </si>
  <si>
    <t>Radiosendung Rat an Jugend</t>
  </si>
  <si>
    <t>223_SeHa_dengiopcii_b1_ho_NFS_v1.docx</t>
  </si>
  <si>
    <t>224_SeHa_dengi_b1_ho_NFQ_v2</t>
  </si>
  <si>
    <t>SA 7. Klasse 2014/15 Sct Mai</t>
  </si>
  <si>
    <t>223 dengiopcii</t>
  </si>
  <si>
    <t>Umgang mit Geld</t>
  </si>
  <si>
    <t>Geld</t>
  </si>
  <si>
    <t>224_SeHa_dengi_b1_ho_NFQ_v2.docxFinal.docx</t>
  </si>
  <si>
    <t>225 ekskursiaSanktPeterburg</t>
  </si>
  <si>
    <t>Exkursion geschichtlich in St. Petersburg</t>
  </si>
  <si>
    <t>Landeskunde</t>
  </si>
  <si>
    <t>Lena (Praktikantin Liebenau)</t>
  </si>
  <si>
    <t>`2015</t>
  </si>
  <si>
    <t>226_SeHa_ChristianOmsk_b1_NFS_v2</t>
  </si>
  <si>
    <t>Ü 7. Kl. Sct. 17.5.2015</t>
  </si>
  <si>
    <t>227 ThomasChabarovsk</t>
  </si>
  <si>
    <t>Aufenthalt in Omsk</t>
  </si>
  <si>
    <t>226_SeHa_ChristianOmsk_b1_NFS_v1</t>
  </si>
  <si>
    <t>7. Kl. Sct 17.5.15</t>
  </si>
  <si>
    <t>227_SeHa_ThomasChabarovsk_b1_ho_NFS_v3</t>
  </si>
  <si>
    <t>226 ChristianOmsk</t>
  </si>
  <si>
    <t>Aufenthalt in Chabarovsk</t>
  </si>
  <si>
    <t>231 vaeroportu1</t>
  </si>
  <si>
    <t>232 vaeroportu2</t>
  </si>
  <si>
    <t>№</t>
  </si>
  <si>
    <t>Dateiname (Text und Aufgabe)</t>
  </si>
  <si>
    <t>Titel des Textes</t>
  </si>
  <si>
    <t>Wortzahl</t>
  </si>
  <si>
    <t>Quelle</t>
  </si>
  <si>
    <t>Feedback durch Lehrer</t>
  </si>
  <si>
    <t>getestet an Schülern</t>
  </si>
  <si>
    <t>1_SH_priglasenie_B1_SIK_ED_v1</t>
  </si>
  <si>
    <t>Приглашение в Санкт-Петербург</t>
  </si>
  <si>
    <t>Славянский алфавит</t>
  </si>
  <si>
    <t>Кирилл и Мефодий на уроке</t>
  </si>
  <si>
    <t>Michael Gurschler</t>
  </si>
  <si>
    <t>3_EP_den_B1_SIK_BGF_v3</t>
  </si>
  <si>
    <t>Мой первый день в Австрии</t>
  </si>
  <si>
    <t>человек опивывает впечатления в Австрии</t>
  </si>
  <si>
    <t>4_ER_den_B1_SIK_MCQ_v3</t>
  </si>
  <si>
    <t>Elda Rintelen, Christiane Neglyad</t>
  </si>
  <si>
    <t>5_ID_vybor_B1_SIK_BGF_v3</t>
  </si>
  <si>
    <t>Грамотный быбор подарка</t>
  </si>
  <si>
    <t>Как можно правильно выбрать подарки</t>
  </si>
  <si>
    <t>Ilse Deli, Anita Kollau</t>
  </si>
  <si>
    <t>Школьная форма вернулась в Россию</t>
  </si>
  <si>
    <t>Harald Dier, Eleonore Steigberger, Melanie Gutmann</t>
  </si>
  <si>
    <t>7_GF_smi_B1_SIK_OGF_v2</t>
  </si>
  <si>
    <t>СМИ в моей жизни</t>
  </si>
  <si>
    <t>Моя жизнь в Граце</t>
  </si>
  <si>
    <t>Он выучил 38 языков</t>
  </si>
  <si>
    <t>10_HD_serdce_B1_SIK_OGF_v2</t>
  </si>
  <si>
    <t>Синее сердце Сибири</t>
  </si>
  <si>
    <t>озеро Байкал</t>
  </si>
  <si>
    <t>Harald Dier, Eva Tröster, Eleonore Steigberger</t>
  </si>
  <si>
    <t>11_ReE_zirk_B2_SIK_ED_v3</t>
  </si>
  <si>
    <t>Блошиный цирк в Германии стал жертвой весенних морозов</t>
  </si>
  <si>
    <t>Regina Erdinger, Tina Krug, Maria Sonnweber</t>
  </si>
  <si>
    <t>8 особенностей питания зимой</t>
  </si>
  <si>
    <t>13_HD_Jeans_B1_SIK_BGF_v1</t>
  </si>
  <si>
    <t>из истории джинсов</t>
  </si>
  <si>
    <t>14_ReE_filosofija_B2_SIK_OGF_v3</t>
  </si>
  <si>
    <t>15_RE_Zapiski_B2_SIK_BGF_v2</t>
  </si>
  <si>
    <t>Записки гида-фрилансера</t>
  </si>
  <si>
    <t>Проблемы молодежи</t>
  </si>
  <si>
    <t>курение, алкоголь</t>
  </si>
  <si>
    <t>17_AnKoIlDe_karaoke_B2_SIK_WF_v2</t>
  </si>
  <si>
    <t>караоке</t>
  </si>
  <si>
    <t>18_EB_obmen_B1_SIK_OGF_v2</t>
  </si>
  <si>
    <t>Обмен учениками 2012 Москва - Вена</t>
  </si>
  <si>
    <t>19_AnKoIlDe_kinouspech_B1_SIK_MCQ_v2</t>
  </si>
  <si>
    <t>киноуспех</t>
  </si>
  <si>
    <t>фильмы</t>
  </si>
  <si>
    <t>Ilse Deli April 2014, Text zu schwierig</t>
  </si>
  <si>
    <t>20_ReE_televidenie_B2_SIK_WF_v2</t>
  </si>
  <si>
    <t>Телевидение плохо ест</t>
  </si>
  <si>
    <t>21_ReE_mesta_B2_SIK_WF_v3</t>
  </si>
  <si>
    <t>Места силы в музее-заповеднике «Коломенское»</t>
  </si>
  <si>
    <t>22_EB_peskom_B1_SIK_ED_v2</t>
  </si>
  <si>
    <t>Пешком через всю Россию</t>
  </si>
  <si>
    <t>Baldauf Elisabeth</t>
  </si>
  <si>
    <t>Деревня</t>
  </si>
  <si>
    <t>Harald Dier, Melanie Gutmann</t>
  </si>
  <si>
    <t>24_ReE_lada_B2_SIK_WF_v3</t>
  </si>
  <si>
    <t>Lada в Европе: что, где, почему</t>
  </si>
  <si>
    <t>Krug, Erdinger, Sonnweber</t>
  </si>
  <si>
    <t>26_MG_alfavit_B1_SIK_WF_v1</t>
  </si>
  <si>
    <t>27_ER_kultura_B1_SIK_BGF_v2</t>
  </si>
  <si>
    <t>Россия, её язык и культура в моей жизни</t>
  </si>
  <si>
    <t>28_VS_peskom_B1_MCQ_v1</t>
  </si>
  <si>
    <t>??</t>
  </si>
  <si>
    <t>29_JK_buduscee_B1_SIK_OGF_v2</t>
  </si>
  <si>
    <t>Будущее будет таким, каким мы его сделаем!</t>
  </si>
  <si>
    <t>Johannes Kerbl, Irmtraud Traxler</t>
  </si>
  <si>
    <t>30_JK_peremena_B1_SIK_BGF_v1</t>
  </si>
  <si>
    <t>Самая длинная перемена</t>
  </si>
  <si>
    <t>наша деревня</t>
  </si>
  <si>
    <t>32_ES_puskin_SIK_BGF_v2</t>
  </si>
  <si>
    <t>Пушкин</t>
  </si>
  <si>
    <t>Ma</t>
  </si>
  <si>
    <t>Из письма Чарлина Чаплина</t>
  </si>
  <si>
    <t>Gurschler, Neglyad, Hacker</t>
  </si>
  <si>
    <t>34_MG_peremena_B1_SIK_WF_v3</t>
  </si>
  <si>
    <t>самая длинная перемена</t>
  </si>
  <si>
    <t>девочка рассказывает о приключении в новой школе</t>
  </si>
  <si>
    <t>экскурсия в Москву</t>
  </si>
  <si>
    <t>36_ElRi_roditeli_b1_SIK_BGF_v1</t>
  </si>
  <si>
    <t>37_ElRi_eksperiment_b1_SIK</t>
  </si>
  <si>
    <t>38_ElRi_interesy_b1_SIK</t>
  </si>
  <si>
    <t>39_ElRi_budprofessija_b1_SIK</t>
  </si>
  <si>
    <t>40_ElRi_dom_b1_SIK</t>
  </si>
  <si>
    <t>41_SeHa_vokzal_b2_SIK_WF_v2</t>
  </si>
  <si>
    <t>Ü 7.Kl. 16.2.15</t>
  </si>
  <si>
    <t>покупает билеты на вокзале</t>
  </si>
  <si>
    <t>priv</t>
  </si>
  <si>
    <t>Тамара Скок</t>
  </si>
  <si>
    <t>Hacker, Hübl</t>
  </si>
  <si>
    <t>zu schwierig für b1</t>
  </si>
  <si>
    <t>ученики говорят об экзаменах (Привет 2, урок 1В)</t>
  </si>
  <si>
    <t>43_SeHa_vokzal_b1_SIK_WF_v2</t>
  </si>
  <si>
    <t>Ü 7.Kl. 23.2.15</t>
  </si>
  <si>
    <t>Ü f. MA 2015/1 Ü 7.Kl. 3.3.15</t>
  </si>
  <si>
    <t>45_SeHa_poezdka_b1_SIK_WF_v1</t>
  </si>
  <si>
    <t>Ü 7.Kl. 17.3.15</t>
  </si>
  <si>
    <t>Baikalreise nach anstrengendem Urlaub</t>
  </si>
  <si>
    <t>46_SeHa_professija_b1_SIK_ED_v1</t>
  </si>
  <si>
    <t>47_SeHa_poezdkavrac_SIK_WF_v1</t>
  </si>
  <si>
    <t>7 Kl. SA 19.3.15 Schottengymnasium</t>
  </si>
  <si>
    <t>Arztkonsultation in Wien</t>
  </si>
  <si>
    <t>48_ElSt_post_b1_SIK_BGF_v1.docx</t>
  </si>
  <si>
    <t>Постная кухня</t>
  </si>
  <si>
    <t>Fastenzeit in Russland</t>
  </si>
  <si>
    <t>49_SeHa_kuchnja_b1_SIK_BGF_v1</t>
  </si>
  <si>
    <t>Как стать хорошим поваром?</t>
  </si>
  <si>
    <t>Kochen und Beruf</t>
  </si>
  <si>
    <t>Ü 7.Kl.2014/15Sct</t>
  </si>
  <si>
    <t>Мария Волконская – жена декабриста</t>
  </si>
  <si>
    <t>Декабристы</t>
  </si>
  <si>
    <t>vgl. окно 2, урок 3</t>
  </si>
  <si>
    <t>Николай Чесноков</t>
  </si>
  <si>
    <t>P. Sebastian</t>
  </si>
  <si>
    <t>Schottengymnasium 7. Klasse 26.4.2015</t>
  </si>
  <si>
    <t>Борьба крестьян за свободу</t>
  </si>
  <si>
    <t>восстание Пугачева</t>
  </si>
  <si>
    <t xml:space="preserve"> vgl. Okno 2, urok 3, форточка 3</t>
  </si>
  <si>
    <t>Schottengymnasium 7. Klasse 21.5.2015 SA</t>
  </si>
  <si>
    <t>Ü 7. Kl. Sct. 28.4.2015</t>
  </si>
  <si>
    <t>zur Vorbereitung von 51 Lesen und 223 Hören</t>
  </si>
  <si>
    <t>Всегда нужны деньги!</t>
  </si>
  <si>
    <t>54_SeHa_priroda_b1_SIK_WF_v1</t>
  </si>
  <si>
    <t>Ü 7. Kl. Sct. 12.5.2015</t>
  </si>
  <si>
    <t>В деревне</t>
  </si>
  <si>
    <t>56_SeHa_istorijaRossii_b1_SIK_WF_v1.docx</t>
  </si>
  <si>
    <t>История России</t>
  </si>
  <si>
    <t>Туристы на улице в Санкт-Петербурге</t>
  </si>
  <si>
    <t>Dialog über Einkäufe in St. Petersburg</t>
  </si>
  <si>
    <t>58_SeHa_musik_b1_SIK_Ed_v1.docx</t>
  </si>
  <si>
    <t>Чайковский</t>
  </si>
  <si>
    <t>Kultur</t>
  </si>
  <si>
    <t>Гуринович Вероника</t>
  </si>
  <si>
    <t>Активный тур по России</t>
  </si>
  <si>
    <t>Reisebüro Werbung Radtouren</t>
  </si>
  <si>
    <t>60_SeHa_b1_SIK_WF_v1</t>
  </si>
  <si>
    <t>ERSTELLEN!</t>
  </si>
  <si>
    <t>62_OlNi_Kukuruzniki_b1_SIK_Ed_v1</t>
  </si>
  <si>
    <t>Olga Nikitina</t>
  </si>
  <si>
    <t>62_SeHa_smyslmuzyki_b1_le_MMH_v2</t>
  </si>
  <si>
    <t>71_SeHa_poezdkacklassom_b1_le_MCQ_v1.docx</t>
  </si>
  <si>
    <t>MCQ</t>
  </si>
  <si>
    <t>Поездка с классом</t>
  </si>
  <si>
    <t>Klassenfahrt nach Tirol</t>
  </si>
  <si>
    <t>Einsatz</t>
  </si>
  <si>
    <t>ähnliche Übung zur Vorbereitung</t>
  </si>
  <si>
    <t>Format</t>
  </si>
  <si>
    <t>Titel</t>
  </si>
  <si>
    <t>Feedback</t>
  </si>
  <si>
    <t>Feedback eingearbeitet</t>
  </si>
  <si>
    <t>Erstelldatum</t>
  </si>
  <si>
    <t>muttersprachliche Kontrolle</t>
  </si>
  <si>
    <t>1_MG_bajk_B1_LE_MM_V2</t>
  </si>
  <si>
    <t>MM</t>
  </si>
  <si>
    <t>Gruppe Michael Gurschler Stockerau 13</t>
  </si>
  <si>
    <t>Объехать мир на мамином байке</t>
  </si>
  <si>
    <t>об итальянском байкере Маттео Бэлли, который в России нашёл свою любовь</t>
  </si>
  <si>
    <t>AnKo, MiGu;ChKa</t>
  </si>
  <si>
    <t>MiGu;ChKa 27.8.14</t>
  </si>
  <si>
    <t>ARGE WIEN</t>
  </si>
  <si>
    <t>2_EP_junyj_B1_Le_NF_v2</t>
  </si>
  <si>
    <t>NF</t>
  </si>
  <si>
    <t>Юный помор, чемпион Европы, о своем спорте</t>
  </si>
  <si>
    <t>e-parta.ru Блог школьного всезнайки</t>
  </si>
  <si>
    <t>ChNe, ElBa</t>
  </si>
  <si>
    <t>ChNe_WoPe 27.8.2014</t>
  </si>
  <si>
    <t>3_EP_junij_B1_Le_MC_v3.doc</t>
  </si>
  <si>
    <t>MC</t>
  </si>
  <si>
    <t>Gruppe Erich Poyntner (Fröhlich, Dier, Gutmann)</t>
  </si>
  <si>
    <t>AnKo</t>
  </si>
  <si>
    <t>ElRi 27.8.2014</t>
  </si>
  <si>
    <t>4_TK_Magistr_B1_Le_NF_v2</t>
  </si>
  <si>
    <t>BHS (Trixi Kronberger, Hirtl, Kozak, Novotny)</t>
  </si>
  <si>
    <t>Магистр из будущего</t>
  </si>
  <si>
    <t>http://www.aif.ru/money/article/45388</t>
  </si>
  <si>
    <t>ElSt, EvTr 27.8.14</t>
  </si>
  <si>
    <t>6_TK_dve_minuty_B1_Le_NF_v1</t>
  </si>
  <si>
    <t>Две минуты на знакомство</t>
  </si>
  <si>
    <t>студенты встречаются для знакомства</t>
  </si>
  <si>
    <t>Кампус 12(38) декабрь 2010, 46-47</t>
  </si>
  <si>
    <t>MiGu, ChKa 27.8.14</t>
  </si>
  <si>
    <t>сделан</t>
  </si>
  <si>
    <t>7_AnKo_kocevaja_B2_Le_TFJ_v1</t>
  </si>
  <si>
    <t>TFJ</t>
  </si>
  <si>
    <t>Gruppe Anita Kollau (Dehli, Lisa Baldauf)</t>
  </si>
  <si>
    <t>Кочевая свобода. Очерк Александра Анисимова</t>
  </si>
  <si>
    <t>2_MG_zacem_B2_Le_MMT_v2</t>
  </si>
  <si>
    <t>MMT</t>
  </si>
  <si>
    <t>Зачем улыбаться?</t>
  </si>
  <si>
    <t>АиФ, № 40/ 2013</t>
  </si>
  <si>
    <t>ElSt, EvTr 27.78.14</t>
  </si>
  <si>
    <t>9_EP_ditja_B1_Le_MCQ_v2.doc</t>
  </si>
  <si>
    <t xml:space="preserve">12-летний москвич зарабатывает чтением стихов </t>
  </si>
  <si>
    <t>http://www.aif.ru/society/people/41551</t>
  </si>
  <si>
    <t>10_AnKo_skola_B2_Le_NF_v1</t>
  </si>
  <si>
    <t>Директор лучшей школы РФ</t>
  </si>
  <si>
    <t>URL: http://www.aif.ru/onlineconf/6133</t>
  </si>
  <si>
    <t>11_EB_scola_B2_Le_TFJ_v1</t>
  </si>
  <si>
    <t>Lisa Baldauf</t>
  </si>
  <si>
    <t>12_ID_Skola_B2_Le_MC_v2</t>
  </si>
  <si>
    <t>Ilse Dehli</t>
  </si>
  <si>
    <t>студентка об учебе и студенческой жизни в Москве</t>
  </si>
  <si>
    <t>Кампус 6 (68) июнь 2013, 36-37 (1.Teil)</t>
  </si>
  <si>
    <t>студентка о жизни в Москве</t>
  </si>
  <si>
    <t>Кампус 6 (68) июнь 2013, 36-37 (2.Teil)</t>
  </si>
  <si>
    <t>(voneinander unabhängige Texte über Erfindungen, Visaprobleme etc.)</t>
  </si>
  <si>
    <t xml:space="preserve">Кампус 6 (68) июнь 2013, Seite 5,7,9 </t>
  </si>
  <si>
    <t>Gagarindarsteller über die Arbeit</t>
  </si>
  <si>
    <t>Кампус 6 (68) июнь 2013, 16-19 (1.Teil)</t>
  </si>
  <si>
    <t>Gagarindarsteller über seine Familie</t>
  </si>
  <si>
    <t>Кампус 6 (68) июнь 2013, 16-19 (2.Teil)</t>
  </si>
  <si>
    <t>Gabriele Gstettenhofer, NICHT MATURA</t>
  </si>
  <si>
    <t>Подарки</t>
  </si>
  <si>
    <t>über Geschenke</t>
  </si>
  <si>
    <t>AIF</t>
  </si>
  <si>
    <t>19_KW_prestiznye_B1_Le_NF_v1.doc</t>
  </si>
  <si>
    <t>Klaudia Wendl</t>
  </si>
  <si>
    <t>Самые престижные профессии в Украине</t>
  </si>
  <si>
    <t>20_SH_obmen_B1_Le.doc</t>
  </si>
  <si>
    <t>школьный обмен</t>
  </si>
  <si>
    <t>речь на концерте школьного обмена 2012г.</t>
  </si>
  <si>
    <t>частная</t>
  </si>
  <si>
    <t>21_SH_odezdu_B1_Le</t>
  </si>
  <si>
    <t>22_CN_vremja_B1_Le_MM_v1</t>
  </si>
  <si>
    <t>Как провести свободное время с пользой?</t>
  </si>
  <si>
    <t>http://yes.com.ru/items/experiment/Bezgranichnye_znaniya_stoit_li_uchitsya_v_drugoi_strane/</t>
  </si>
  <si>
    <t>05.05.2014 23_ES_znanija_julja_B1_Le_NF_v2</t>
  </si>
  <si>
    <t>23_EvTr_znanija_julja_B1_Le_MMgapfill_v4</t>
  </si>
  <si>
    <t>MMgapfill</t>
  </si>
  <si>
    <t>БЕЗГРАНИЧНЫЕ ЗНАНИЯ: СТОИТ ЛИ УЧИТЬСЯ В ДРУГОЙ СТРАНЕ?</t>
  </si>
  <si>
    <t>05.05.2014 22_CN_vremja_B1_Le_MM_v1_FB</t>
  </si>
  <si>
    <t>24_ES_znanija_B1_Le_NF_v1.doc</t>
  </si>
  <si>
    <t>25_ES_znanija_alena_B1_Le_NF_v1</t>
  </si>
  <si>
    <t>26_ES_znanija_lada_B1_Le_NF_v1</t>
  </si>
  <si>
    <t>28_MG_ekologija_goroda_B1_le_MMgapfill_v1</t>
  </si>
  <si>
    <t>19_ElRi_professija_b1_ho_</t>
  </si>
  <si>
    <t>30_ElRi_semja_b1_le</t>
  </si>
  <si>
    <t>31_ElRi_mir_b1_le</t>
  </si>
  <si>
    <t>32 bilety</t>
  </si>
  <si>
    <t>Билеты для иностранцев</t>
  </si>
  <si>
    <t>33_SeHa_moda_veroniki_b1_le_NF_v2</t>
  </si>
  <si>
    <t xml:space="preserve"> Гуринович Вероника</t>
  </si>
  <si>
    <t>34_SeHa_moda5_1_b1_le_MM_v1</t>
  </si>
  <si>
    <t>Ma 2015/1</t>
  </si>
  <si>
    <t>Aussagen zur Mode</t>
  </si>
  <si>
    <t>35_SeHa_moda5_2_b1_le_MM_v1</t>
  </si>
  <si>
    <t>36 moda_blog1</t>
  </si>
  <si>
    <t>Mode Blog</t>
  </si>
  <si>
    <t>37_SeHa_strany5_1_b1_le_MMH_v1</t>
  </si>
  <si>
    <t>Ma 2015/2; SA 7. Klasse 2014/15 Sct Mai</t>
  </si>
  <si>
    <t>Reiseziele</t>
  </si>
  <si>
    <t>38_SeHa_strany5_2_b1_le_MM_v1</t>
  </si>
  <si>
    <t>39_SeHa_kanikuly_b1_le_MMH_v1</t>
  </si>
  <si>
    <t>Ü 7.Kl.2015Sct</t>
  </si>
  <si>
    <t>Зимные каникулы</t>
  </si>
  <si>
    <t>40_SeHa_ucebaveroniki_b1_le_NFQ_v2</t>
  </si>
  <si>
    <t>Kompensation</t>
  </si>
  <si>
    <t>Studium</t>
  </si>
  <si>
    <t>41_SeHa_talantmuzyki_b1_le_MCQ_v1.docx</t>
  </si>
  <si>
    <t>42 dengiskolnikov</t>
  </si>
  <si>
    <t>43_SeHa_dengikrestnoj</t>
  </si>
  <si>
    <t>Письмо крестной к своей крестной дочери</t>
  </si>
  <si>
    <t>Полина Прокаева</t>
  </si>
  <si>
    <t>44_ElSt_olgamuzyka_b1_le_MMS_v1</t>
  </si>
  <si>
    <t>45_ElSt_aleanaobrazovanie_b1_le_NFS_v1</t>
  </si>
  <si>
    <t>47_ElSt_muzejvosk_b1_le_MM_v1</t>
  </si>
  <si>
    <t>Artikel über eigene Einstellung zu modernen Technologien</t>
  </si>
  <si>
    <t>49_SeHa_technologiiinterview_b1_le_NFQ_v1</t>
  </si>
  <si>
    <t>Interview zu mod. Techn.</t>
  </si>
  <si>
    <t>Meinungen über mod. Techn.</t>
  </si>
  <si>
    <t>51_SeHa_dengiLehrer_b1_le_MC_Fragen_v1</t>
  </si>
  <si>
    <t>MA 2017; Ü 7. Kl. Sct. 4.5.2015</t>
  </si>
  <si>
    <t>53_SeHa_dengipoezdka_b1_SIK_WF_v2.docx als Vorbereitungsübung!</t>
  </si>
  <si>
    <t>Учительница о деньгах</t>
  </si>
  <si>
    <t>Ольга В. Кондрацкая</t>
  </si>
  <si>
    <t>52_ekspedicija_b1_le_NFQ_v2</t>
  </si>
  <si>
    <t>Ma 2015/2; Ü 7. Kl. Sct.2015 April, für späteren Maturatermin wegen fehlender Aktualität nicht geeignet</t>
  </si>
  <si>
    <t>«Париж – Нью-Йорк Трансконтиненталь –  2009»</t>
  </si>
  <si>
    <t>экспедиция в защиту окружающей среды</t>
  </si>
  <si>
    <t xml:space="preserve"> Гуринович Вероника, vgl. привет II, урок 2</t>
  </si>
  <si>
    <t>Schottengymnasium, Einzelauswertung</t>
  </si>
  <si>
    <t>Вероника Гуринович</t>
  </si>
  <si>
    <t>54_SeHa_dengimnenija_b1_le_MMH_v1</t>
  </si>
  <si>
    <t>55_ElRi_druzba_b1_le_MMH_v1</t>
  </si>
  <si>
    <t>SA 7. Klasse Mödling April 2015</t>
  </si>
  <si>
    <t>Elda Rintelen</t>
  </si>
  <si>
    <t>56_ElRi_teleprogramma_b1_le_MMSatzteile_v1</t>
  </si>
  <si>
    <t>Ma 2015/2; SA 7. Klasse Mödling April 2015; Nachschularbeit 7. Klasse Sct 14/15</t>
  </si>
  <si>
    <t>NFS</t>
  </si>
  <si>
    <t>NFQ</t>
  </si>
  <si>
    <t>P.Sebastian Hacker</t>
  </si>
  <si>
    <t>Hobbys</t>
  </si>
  <si>
    <t>«Гонка через Россию» - Race Across Russia RARU 2013</t>
  </si>
  <si>
    <t>Österreicher am Rad durch Russland</t>
  </si>
  <si>
    <t>59_SeHa_obmen1_b1_le_NFQ_v1.docx</t>
  </si>
  <si>
    <t>Ученики из Австрии</t>
  </si>
  <si>
    <t>über Schüleraustausch</t>
  </si>
  <si>
    <t>MMSParts</t>
  </si>
  <si>
    <t>Natur</t>
  </si>
  <si>
    <t>Можно ли охранять окружающую среду?</t>
  </si>
  <si>
    <t>Gespräch zweier Jugendlicher</t>
  </si>
  <si>
    <t>MMH</t>
  </si>
  <si>
    <t>64_SeHa_internetzinaida_b1_le_MC_Saetze_v1.doc</t>
  </si>
  <si>
    <t>Ma 2015/2</t>
  </si>
  <si>
    <t>MCS</t>
  </si>
  <si>
    <t>65_SeHa_prazdnikimenija_b1_le_MMSParts_v2</t>
  </si>
  <si>
    <t>Feste</t>
  </si>
  <si>
    <t>Как ты проводишь праздники?</t>
  </si>
  <si>
    <t>Meinungen zu Feiertagen</t>
  </si>
  <si>
    <t>66_SeHa_erwin_b1_le_NFQ_v1.docx</t>
  </si>
  <si>
    <t>Freunde</t>
  </si>
  <si>
    <t>Долгие годы</t>
  </si>
  <si>
    <t>Bekannte aus der Kriegszeit</t>
  </si>
  <si>
    <t>Fragen vorhanden, Inverview wird erstellt von Veronika</t>
  </si>
  <si>
    <t>Arbeitswelt</t>
  </si>
  <si>
    <t>Interview mit Geschäftsmann und Sportler</t>
  </si>
  <si>
    <t>Text wird erstellt von Veronika</t>
  </si>
  <si>
    <t>Interview mit ukrainischer Erzieherin</t>
  </si>
  <si>
    <t>Erlebnis mit einem Lamm</t>
  </si>
  <si>
    <t>70_studenceskieputesestvia_b1_le_NFQ_v1</t>
  </si>
  <si>
    <t>Familie</t>
  </si>
  <si>
    <t>Bekannte in Osttirol über Familie</t>
  </si>
  <si>
    <t>Themenbereiche</t>
  </si>
  <si>
    <t>Erlebnisse</t>
  </si>
  <si>
    <t>Essen und Trinken</t>
  </si>
  <si>
    <t>Feiern</t>
  </si>
  <si>
    <t>Gesundheit</t>
  </si>
  <si>
    <t>Interessen</t>
  </si>
  <si>
    <t>Interkulturalitaet</t>
  </si>
  <si>
    <t>Jahresablauf</t>
  </si>
  <si>
    <t>Kleidung</t>
  </si>
  <si>
    <t>Kommunikation</t>
  </si>
  <si>
    <t>Körper</t>
  </si>
  <si>
    <t>Kunst</t>
  </si>
  <si>
    <t>Tagesablauf</t>
  </si>
  <si>
    <t>Technologien</t>
  </si>
  <si>
    <t>Umgebung</t>
  </si>
  <si>
    <t>Wohnen</t>
  </si>
  <si>
    <t>Text</t>
  </si>
  <si>
    <t>Первые самолеты Российской империи</t>
  </si>
  <si>
    <t>http://www.aviap.ru/iia12.php</t>
  </si>
  <si>
    <t>23 мая 1910 года в Киеве в первый раз взлетел самолет, который построил и спроектировал князь Александр Кудашев, который был профессором Киевского политехнического института. Через день поднялся в воздух и аэроплан инженера Гаккеля из Санкт-Петербурга. Изобретатель подал заявку во Всероссийский аэроклуб, поэтому его Первенство было признано официально.Аэроплан Кудашева весил 330 кг и походил на машину братьев Райт. У него были колеса и оригинальный винт, а плоскости аэроплана были сделаны из прорезиненной ткани. Пролетел этот аппарат всего «несколько десятков саженей», о чем писал в своей статье очевидец полета киевский профессор Артемьев. В воздухе он пробыл не более 30 секунд, но это уже был полет. Закончился он, к сожалению, столкновением с забором Сырецкого ипподрома.После  аэроплана «Кудашев-1» князь сделал еще несколько усовершенствованных моделей своего самолета. На Международной воздухоплавательной выставке в Петербурге его машина  «Кудашев-4» была награждена Большой серебряной медалью. Копию этого аэроплана собрали в начале 90-ых годов в технологическом университете Комсомольска-на-Амуре, но летать на самолете побоялись.В разработке самолета Кудашеву помогал тогда еще студент, а в будущем знаменитый киевский конструктор Игорь Сикорский. В 1910 году он учился в Киевском политехническом институте и помогал князю собирать конструкцию самолета и винта. Он делал и собственный проект аэроплана «БИС-1». Он поднялся в воздух через 10 дней после машины Кудашева. Сначал его самолет пролетел всего 10 секунд, но последующие модели были более совершенными. Сикорский создал аэроплан «Б-6», на котором установил мировой рекорд скорости – 111 километров в час с тремя пассажирами на борту. Аэроплан мог подниматься на высоту 1,5 км.</t>
  </si>
  <si>
    <t>Московский метрополитен</t>
  </si>
  <si>
    <t>http://mosmetro.ru/about/</t>
  </si>
  <si>
    <t>О метрополитенеМосковский метрополитен, открытый 15 мая 1935 года, - это основа транспортной системы столицы. Он надежно связывает центр города с промышленными районами и жилыми массивами. На сегодняшний день доля Московского метрополитена в перевозке пассажиров среди предприятий городского пассажирского транспорта столицы составляет 56%.Радиально-кольцевая структура Московского метрополитена воспроизводит исторически сложившуюся планировку Москвы. Линии метрополитена протянулись от центра города к его окраинам, обеспечивая пассажиров надежным и быстрым транспортом. Средняя дальность одной поездки в метро составляет около 14,5 километров. В среднем ежедневно услугами метрополитена пользуются более 7 миллионов пассажиров, а в будние дни этот показатель превышает 9 миллионов. Это наивысший показатель в мире.Ежедневно по 12 линиям метрополитена, общей протяженностью 308,7 километров со 186 станциями пропускается более 10 тысяч поездов. Вагонный парк насчитывает более 5 тысяч, из которых формируется более пятисот составов.Только метрополитен может обеспечить быструю доставку большого количества пассажиров из одного района Москвы в другой. Больше половины станций метро испытывают суммарную суточную нагрузку более 50 тысяч пассажиров. Наиболее загруженными на сегодняшний день являются станции «Выхино», «Юго-Западная», «Новогиреево», «ВДНХ», «Кузьминки», «Речной вокзал», «Тушинская», «Щелковская», «Китай-город», через которые ежедневно проходят от 100 до 150 тысяч человек.Средняя эксплутационная скорость поездов Московского метрополитена (с учетом остановок) составляет около 41,62 км/ч. При этом обеспечивается высокая регулярность движения поездов с минимальным интервалом - 90 секунд.По интенсивности движения, надежности и объемам перевозок Московский метрополитен стабильно занимает 1 место в мире. Он в первой тройке метрополитенов мира практически по всем другим показателям. Высокая регулярность движения и надежность работы столичного метрополитена достигается благодаря работе более чем 37-тысячного коллектива, а также применению современных технологий и новой техники, которые внедряются в том числе и с использованием передового международного опыта крупнейших транспортных компаний мира. Этому способствует активная работа метрополитена в таких международных транспортных организациях, как Международный союз общественного транспорта (МСОТ), объединяющего более 2 тысяч компаний - транспортных операторов из 80 стран мира, клуб крупнейших метрополитенов мира (КоМЕТ), а также ассоциации «Метро», объединяющая метрополитены России и СНГ.</t>
  </si>
  <si>
    <t>Musterdokument Hören MCQ - Multiple Choice Questions</t>
  </si>
  <si>
    <t>Musterdokument Hören NFQ - Note Form Questions</t>
  </si>
  <si>
    <t>Musterdokument Hören NFS - Noteform Sentences</t>
  </si>
  <si>
    <t>MMSEHA</t>
  </si>
  <si>
    <t>Musterdokument ho MMSEHA - Multiple Matching Sentence Halves</t>
  </si>
  <si>
    <t>Musterdokument Lesen MCS - Multiple Choice Sentences</t>
  </si>
  <si>
    <t>Musterdokument Lesen MMSParts - Multiple Matching Sentence Parts</t>
  </si>
  <si>
    <t>Musterdokument Lesen NFQ - Note Form Question</t>
  </si>
  <si>
    <t>Musterdokument Lesen NFS - Note Form Sentences</t>
  </si>
  <si>
    <t>BGF</t>
  </si>
  <si>
    <t>Musterdokument SIK BGF - Banked Gap Fill</t>
  </si>
  <si>
    <t>ED</t>
  </si>
  <si>
    <t>WF</t>
  </si>
  <si>
    <t>Musterdokument SIK WF - Word Formation</t>
  </si>
  <si>
    <t>russischlehrer.at/muster</t>
  </si>
  <si>
    <t>233 lager</t>
  </si>
  <si>
    <t>Daniil Ivanov</t>
  </si>
  <si>
    <t>234 Leto</t>
  </si>
  <si>
    <t>235 priglasenija</t>
  </si>
  <si>
    <t>236 Uzin</t>
  </si>
  <si>
    <t>72_SeHa_televizor_le_MMSParts_v1.docx</t>
  </si>
  <si>
    <t>Телевизор или футбол</t>
  </si>
  <si>
    <t>Fernseher - Installationsprobleme</t>
  </si>
  <si>
    <t>Lehrertest</t>
  </si>
  <si>
    <t>Schülertest</t>
  </si>
  <si>
    <t>238 musor</t>
  </si>
  <si>
    <t>Mülltrennung</t>
  </si>
  <si>
    <t>Тамара Скок, Viktoria Oldenburger</t>
  </si>
  <si>
    <t>61_SeHa_muzykant_b1_le_NFQ_v2</t>
  </si>
  <si>
    <t>okno</t>
  </si>
  <si>
    <t>Jasno, B1</t>
  </si>
  <si>
    <t>yes.com.ru</t>
  </si>
  <si>
    <t>bar-ch4.narod.ru</t>
  </si>
  <si>
    <t>46_ElSt_aleanaobrazovanie_b1_le_MMSParts_v1</t>
  </si>
  <si>
    <t>MMBGF</t>
  </si>
  <si>
    <t>51_SeHa_dengiLehrer_b1_le_NFQ_v4</t>
  </si>
  <si>
    <t>Опыты поездок</t>
  </si>
  <si>
    <t>76_EvTr_semejnyetradicii_b1_le_MMS</t>
  </si>
  <si>
    <t>mit Übungsmaterial zum Thema Familie</t>
  </si>
  <si>
    <t>семейные традиции</t>
  </si>
  <si>
    <t>Elda ??</t>
  </si>
  <si>
    <t>MMS</t>
  </si>
  <si>
    <t>Musterdokument Lesen MMS - Multiple Matching Sentences</t>
  </si>
  <si>
    <t>77_SeHa_semejnyetradicii_b1_le_MMS_v1</t>
  </si>
  <si>
    <t>семейные традиции в мире</t>
  </si>
  <si>
    <t>Familienbräuche - verschiedene Aussagen</t>
  </si>
  <si>
    <t xml:space="preserve">Светлана и Ирочка </t>
  </si>
  <si>
    <t>Ehepaar adoptierte Mädchen</t>
  </si>
  <si>
    <t>Internet, vereinfacht</t>
  </si>
  <si>
    <t>78_EvTr_svetaiirocka_b1_le_MMS_v1.docx</t>
  </si>
  <si>
    <t>formatieren</t>
  </si>
  <si>
    <t>Lesen</t>
  </si>
  <si>
    <t>Krankenhaus Birobidschan</t>
  </si>
  <si>
    <t>Hören</t>
  </si>
  <si>
    <t>53_SeHa_privetdaniil_b1_le_MCS_v1.docx</t>
  </si>
  <si>
    <t>60_SeHa_ochranaprirody_b1_le_MMSParts_v2</t>
  </si>
  <si>
    <t>Veranstaltungen in Moskau</t>
  </si>
  <si>
    <t>82_SeHa_moskva_b1_le_MMS_v1</t>
  </si>
  <si>
    <t>83_SeHa_polet_b1_le_NFS_v1.docx</t>
  </si>
  <si>
    <t>Беспокойный полет</t>
  </si>
  <si>
    <t>Flug in den Fernen Osten</t>
  </si>
  <si>
    <t>priv, Ideen von Bordjournal Aeroflot</t>
  </si>
  <si>
    <t>Valentina Shevergina</t>
  </si>
  <si>
    <t>Одесса и Владивосток</t>
  </si>
  <si>
    <t>Interview mit Busfahrer aus Odessa, der in Vladivostok arbeitet</t>
  </si>
  <si>
    <t>67_SeHa_muzykanttiz_b1_SIK_BGF_v1</t>
  </si>
  <si>
    <t>68_SeHa_artistpavlenko_b1_SIK_BGF_v1</t>
  </si>
  <si>
    <t>Виктор Зигфридович Тиц</t>
  </si>
  <si>
    <t>Владлен Вячеславович Павленко</t>
  </si>
  <si>
    <t>Gespräch</t>
  </si>
  <si>
    <t>Хирург спортсмена</t>
  </si>
  <si>
    <t>Лето</t>
  </si>
  <si>
    <t>priv, russ Schüler RAUST</t>
  </si>
  <si>
    <t>84_SeHa_jaltaavladivostok_b1_le_NFS_v1</t>
  </si>
  <si>
    <t>Kompetenz</t>
  </si>
  <si>
    <t>Einladung zu einer Veranstaltung 40 sek</t>
  </si>
  <si>
    <t>Erzählung über Ereignis mit Nachbarn 40 sek</t>
  </si>
  <si>
    <t>Wissenschaftsfestival Moskau</t>
  </si>
  <si>
    <t>85_SeHa_chirurgsportsmena_b1_le_MMS_v1</t>
  </si>
  <si>
    <t>Дом моей мечты</t>
  </si>
  <si>
    <t>Erzählung über Hausbau</t>
  </si>
  <si>
    <t>86_SeHa_dommecty_b1_le_MMS_v1</t>
  </si>
  <si>
    <t>pilot</t>
  </si>
  <si>
    <t>90_SeHa_ekskursovod_b1_le_MCS_v1</t>
  </si>
  <si>
    <t>91 petrfevronija</t>
  </si>
  <si>
    <t>92 chabarovsk</t>
  </si>
  <si>
    <t>93 amerikancytranssib</t>
  </si>
  <si>
    <t>94_ElSt_rycari_b1_le_NFQ_v1.docx</t>
  </si>
  <si>
    <t>95_ElSt_novyeprikljuchenija_b1_le_MCS_v1.docx</t>
  </si>
  <si>
    <t>Das Beste in Österreich auf Russisch. Austrian Style. Австрийский стиль. Mai-Juni (17) 2015</t>
  </si>
  <si>
    <t>http://www.chel.aif.ru/society/people/180433 10.8.15</t>
  </si>
  <si>
    <t>96_ElSt_Nastojasceescaste_b1_le_NFS.docx</t>
  </si>
  <si>
    <t>Настоящее счастье</t>
  </si>
  <si>
    <t>Nicht bekannt, russ Presse…</t>
  </si>
  <si>
    <t>Ищем новые приключения</t>
  </si>
  <si>
    <t>Рыцари вне ринга</t>
  </si>
  <si>
    <t>97_formennajazhizn_b1_le_MMS_v1.docx</t>
  </si>
  <si>
    <t>Форменная жизнь</t>
  </si>
  <si>
    <t>www.melonmagazinе.ru 16.4.15</t>
  </si>
  <si>
    <t>98_ElSt_luchshiepljazhi_b1_le_MMS_v1.docx</t>
  </si>
  <si>
    <t>Лучшие пляжи Европы</t>
  </si>
  <si>
    <t xml:space="preserve"> GEO, No 06 (183), июнь 2013, с. 56-62</t>
  </si>
  <si>
    <t>Texte, für die der VRÖ die Rechte hat</t>
  </si>
  <si>
    <t>urspr. NFQ umgearbeitet auf MCQ</t>
  </si>
  <si>
    <t>Musterdokument Lesen MMH - Multiple Matching Headings</t>
  </si>
  <si>
    <t>48_SeHa_technologii_b2_le_MCQ_v3.doc</t>
  </si>
  <si>
    <t>Erdinger, Sonnweber, Deli, 18.9.2015</t>
  </si>
  <si>
    <t>58_SeHa_veloprobeg_b1_le_MCQ_v2</t>
  </si>
  <si>
    <t>Steigberger, Tröster, Gutmann, Fröhlich, Gutschler 18.9.2015</t>
  </si>
  <si>
    <t>Steigberger, Fröhlich, Tröster, Gutmann, 18.9.2015, P. Simeon</t>
  </si>
  <si>
    <t>Gerhard Fröhlich, Melanie Gutmann</t>
  </si>
  <si>
    <t>202_SeHa_modeinterview_b1_ho_NFQ_v4</t>
  </si>
  <si>
    <t>Lehrer Seminar Melk 18.9.2015</t>
  </si>
  <si>
    <t>problematisch, wenn zu viele Antworten möglich sind, dann können die Schüler es leicht erraten</t>
  </si>
  <si>
    <t>50_SeHa_technoloii6menija_b2_le_MMH_v3.docx</t>
  </si>
  <si>
    <t>Deli, Sonnweber, Erdinger 18.9.2015</t>
  </si>
  <si>
    <t>Eleonore Steigberger, Eva Tröster</t>
  </si>
  <si>
    <t>Ilse Deli, Regina Erdinger, Maria Sonnweber</t>
  </si>
  <si>
    <t>Doris Riegelnegg, Michaela Winkler und Gruppe</t>
  </si>
  <si>
    <t>Anfängergruppe Melk</t>
  </si>
  <si>
    <t>Claudia Beisl, PoEl_StAg_Wimmer Tina</t>
  </si>
  <si>
    <t>88_SeHa_recnojrak_b2_le_MCQ_v1</t>
  </si>
  <si>
    <t>89 Gerold Hacker Interview</t>
  </si>
  <si>
    <t>BHS</t>
  </si>
  <si>
    <t>74_SeHa_novajakvartira_le_MMSParts_v1</t>
  </si>
  <si>
    <t>Claudia Beisl, Elisabeth Pöschl-Latschbacher, Tina Wimmer, Agnes Staar 19.9.2015</t>
  </si>
  <si>
    <t>???</t>
  </si>
  <si>
    <t>Daniela Kolic, Verena Benedict, Claudia Cerny</t>
  </si>
  <si>
    <t>Eleonore Steigberger, Eva Tröster 19.9.2015</t>
  </si>
  <si>
    <t>Eleonore Steigberger, Eva Tröster 19.92015</t>
  </si>
  <si>
    <t>27_ES_znanija_B1_Le_MC und NF</t>
  </si>
  <si>
    <t>Fröhlich, Gutmann</t>
  </si>
  <si>
    <t>Doris Riegelnegg, Michaela Winkler</t>
  </si>
  <si>
    <t>57_DoRi_obmenaleksej_b1_le_NFQ_v4.docx</t>
  </si>
  <si>
    <t>99_ReEr_beg_b2_le_MMS_v1.doc</t>
  </si>
  <si>
    <t>Diesen Text würden wir nicht nehmen - eineirseits nur die Details, die sich
oft wiederholen, andererseits sehr schwierige Wörter. Stellen es uns
schwierig vor, daraus 6 Items zu formulieren. Michaela &amp; Doris</t>
  </si>
  <si>
    <t>SIK? schwierige Vok</t>
  </si>
  <si>
    <t>weil zu einfach, wurde der Text ergänzt</t>
  </si>
  <si>
    <t>Valentina</t>
  </si>
  <si>
    <t>63_SeHa_altai_b1_le_MMH_v2</t>
  </si>
  <si>
    <t>ähnliche</t>
  </si>
  <si>
    <t>Musterdokument Hören MCS - Multiple Choice Sentences</t>
  </si>
  <si>
    <t>MA 2016</t>
  </si>
  <si>
    <t>Обмен c школой в Нижнем Новгороде</t>
  </si>
  <si>
    <t>Schüleraustausch Linz-Niznij Novgorod</t>
  </si>
  <si>
    <t>241 obmenkuchnja</t>
  </si>
  <si>
    <t>239 sportsmenbusinessmen</t>
  </si>
  <si>
    <t>unnatürlich aufgezählte Informationen, zu schnell</t>
  </si>
  <si>
    <t>schlechte Qualität der Aufnahme</t>
  </si>
  <si>
    <t>unauthentisch, warum soll das die Mutter interessieren? höchsten zum Erkennen der Speisen mit Bildern</t>
  </si>
  <si>
    <t>228 peredelkino</t>
  </si>
  <si>
    <t>nur Vogelaufnahmen</t>
  </si>
  <si>
    <t>244 Olgavenamain</t>
  </si>
  <si>
    <t>ösz</t>
  </si>
  <si>
    <t>MMspst</t>
  </si>
  <si>
    <t>Musterdokument Hören MMspst - Multiple Matching Speakers and Statements</t>
  </si>
  <si>
    <t>245 kvartiravena</t>
  </si>
  <si>
    <t>Tina Wimmer</t>
  </si>
  <si>
    <t>246 reklamaskoly</t>
  </si>
  <si>
    <t>243 zacemjazyk</t>
  </si>
  <si>
    <t>250 komandirovki</t>
  </si>
  <si>
    <t>251 sportibusiness</t>
  </si>
  <si>
    <t>252 obmenvpecatlenii1</t>
  </si>
  <si>
    <t>Sammeln</t>
  </si>
  <si>
    <t>bill owens</t>
  </si>
  <si>
    <t xml:space="preserve">nur für SA (password für lehrer zugänglich), Ilse Deli Okt 2015 </t>
  </si>
  <si>
    <t>136 vpecatlenija Veny</t>
  </si>
  <si>
    <t>http://www.litra.ru/fullwork/get/woid/00706671226308189270/</t>
  </si>
  <si>
    <t>Kriegsverwundeter kehrt heim nach meheren Operationen, Mutter erkennt ihn, obwohl er sich nicht zu erkennen gibt</t>
  </si>
  <si>
    <t xml:space="preserve">Русский характер </t>
  </si>
  <si>
    <t>Z:\Allgemein\Wallfahrten\2015\Russland\Tonaufnahmen</t>
  </si>
  <si>
    <t>aus Hördateien Lesetexte</t>
  </si>
  <si>
    <t>249 jazykibusiness</t>
  </si>
  <si>
    <t>253 anastasijaavstrija</t>
  </si>
  <si>
    <t>254 aebtissinhunde</t>
  </si>
  <si>
    <t>255 svetlanavladivostok</t>
  </si>
  <si>
    <t>256 olgavladivostok</t>
  </si>
  <si>
    <t>257 gorodderevnja</t>
  </si>
  <si>
    <t>Daniela Kolic</t>
  </si>
  <si>
    <t>zu viele Nebengeräusche, wird umgeschrieben in Lesen</t>
  </si>
  <si>
    <t>LESEN - Olga Nikitina</t>
  </si>
  <si>
    <t>SIK - Olga Nikitina</t>
  </si>
  <si>
    <t>zu schwierige - wird in SIK verwandelt</t>
  </si>
  <si>
    <t>Rebecca Summereder</t>
  </si>
  <si>
    <t>136_IlDe_vpecatlenija Veny_b1_ho_NFQ_v1.docx</t>
  </si>
  <si>
    <t>Patrick Hofmeister, Modellflieger, Staatsmeister, Silbernes Ehrenzeichen, Tag des Sportes, geb. ca 1994, Enzersfeld</t>
  </si>
  <si>
    <t>100 obmendaca</t>
  </si>
  <si>
    <t>101 obmenvpecatlenija</t>
  </si>
  <si>
    <t>weitere Kommentare suchen</t>
  </si>
  <si>
    <t>Schottengymnasium Mai 2015</t>
  </si>
  <si>
    <t>260 skolnikiminsk</t>
  </si>
  <si>
    <t>259 boleznjgostja</t>
  </si>
  <si>
    <t>261 artemjamal</t>
  </si>
  <si>
    <t>Tamara Topolanek</t>
  </si>
  <si>
    <t>Moskau</t>
  </si>
  <si>
    <t>Moskau,музей кочевой культуры</t>
  </si>
  <si>
    <t>262 gdelucse</t>
  </si>
  <si>
    <t>Artem, Reiseführer Sirius</t>
  </si>
  <si>
    <t>Minsker Schüler, Partnerschule von 1434</t>
  </si>
  <si>
    <t>Nelja Chajrullina</t>
  </si>
  <si>
    <t>Eltern eines Deutschschülers von F. Wally</t>
  </si>
  <si>
    <t>263 Andrejzenaplanyputesestvija</t>
  </si>
  <si>
    <t>Ilse Deli, findet Qualität geeignet</t>
  </si>
  <si>
    <t>268 prazdnik</t>
  </si>
  <si>
    <t>267 znakomstvo</t>
  </si>
  <si>
    <t>266 denznaniiNelli</t>
  </si>
  <si>
    <t>265 denznaniiPolina</t>
  </si>
  <si>
    <t>angefragt Agnes Staar</t>
  </si>
  <si>
    <t>269 vena</t>
  </si>
  <si>
    <t>270 plansety</t>
  </si>
  <si>
    <t>271 skolnyeprazdniki</t>
  </si>
  <si>
    <t>272 skolaMaksim</t>
  </si>
  <si>
    <t>sek/Item</t>
  </si>
  <si>
    <t>Anna, Christoph, Tamara</t>
  </si>
  <si>
    <t>Elena Lokhanskaya (über Gerhard Fröhlich)</t>
  </si>
  <si>
    <t>Dascha, Freundin von Valentina Shevergina</t>
  </si>
  <si>
    <t>273 dasakazan</t>
  </si>
  <si>
    <t>Störung durch Mobiltelefon</t>
  </si>
  <si>
    <t>275 malikakazachstan</t>
  </si>
  <si>
    <t>274 ainurakazachstan</t>
  </si>
  <si>
    <t>1_SeHa_literatura_b1_schr_zametka.docx</t>
  </si>
  <si>
    <t>2_SeHa_literatursobstvennoe_b1_schr_zametka.docx</t>
  </si>
  <si>
    <t>Ü 8.Kl.1.SA 2015 Sct</t>
  </si>
  <si>
    <t>1.SA 8.Kl. 2015 Sct</t>
  </si>
  <si>
    <t>zametka</t>
  </si>
  <si>
    <t>email</t>
  </si>
  <si>
    <t>blog</t>
  </si>
  <si>
    <t>blogkommentarij</t>
  </si>
  <si>
    <t>otcet</t>
  </si>
  <si>
    <t>Musterdokument schr Artikel - заметка</t>
  </si>
  <si>
    <t>Musterdokumente schr Email - имейл</t>
  </si>
  <si>
    <t>Musterdokument schr Blog блог</t>
  </si>
  <si>
    <t>Musterdokument schr Blogkommentar комментарий к блогу</t>
  </si>
  <si>
    <t>Musterdokument schr Bericht - отчет</t>
  </si>
  <si>
    <t>Literatur</t>
  </si>
  <si>
    <t>Und am Ende sie hat gesagt: мы были В шоколадной фабрике, aber es ist richtig НА фабрике</t>
  </si>
  <si>
    <t>zu viele Gemeinplätze, ein Möglichkeit wäre zuzuordnen, welcher Sprecher was sagt</t>
  </si>
  <si>
    <t>geeignet?</t>
  </si>
  <si>
    <t>Kühlschrankgeräusch störend</t>
  </si>
  <si>
    <t>nur Ü</t>
  </si>
  <si>
    <t>258 Andrejzenaodezda</t>
  </si>
  <si>
    <t>fremd für die Lebenswelt der Schüler?</t>
  </si>
  <si>
    <t>Verena Benedict</t>
  </si>
  <si>
    <t>264 vbolnice</t>
  </si>
  <si>
    <t>102 putesestvija</t>
  </si>
  <si>
    <t>Beisl Claudia, Hölzl Elena, Tamara Topolanek</t>
  </si>
  <si>
    <t>testen</t>
  </si>
  <si>
    <t>Anna Orel, Christoph Kainz</t>
  </si>
  <si>
    <t>82_ElSt_novyjgod_b1_ho_NFS_v3</t>
  </si>
  <si>
    <t>276 sosedivalentiny</t>
  </si>
  <si>
    <t>280 musor</t>
  </si>
  <si>
    <t>282 artemtransport</t>
  </si>
  <si>
    <t>zu kurz, 1:35 verwendbar, Rest Interviewfragen und Tschukschen</t>
  </si>
  <si>
    <t>283 rezimdnja</t>
  </si>
  <si>
    <t>Jurij Gojajnov</t>
  </si>
  <si>
    <t>Tato, DoRi, MiWi</t>
  </si>
  <si>
    <t>Student erzählt</t>
  </si>
  <si>
    <t xml:space="preserve">Распорядок дня </t>
  </si>
  <si>
    <t>Юрий Горяйнов</t>
  </si>
  <si>
    <t>Raach</t>
  </si>
  <si>
    <t>Transskript</t>
  </si>
  <si>
    <t>284 anticafe</t>
  </si>
  <si>
    <t>284_ReSu_anticafe_b1_ho_MCQ_v1</t>
  </si>
  <si>
    <t>242_IlDe_obmenniznijnovgorod_b1_ho_MMSEHA_v2</t>
  </si>
  <si>
    <t>Claudia Beisl</t>
  </si>
  <si>
    <t>Dokumente 5.11.15</t>
  </si>
  <si>
    <t>Irene Polschak</t>
  </si>
  <si>
    <t>277 subbotnik</t>
  </si>
  <si>
    <t>wegen Dureinanderreden nicht geeignet</t>
  </si>
  <si>
    <t>285 mectyodengach</t>
  </si>
  <si>
    <t>Verena Benedict, Claudia Cerny, Elisabeth Pöschl-Latschbacher</t>
  </si>
  <si>
    <t>Мечты о деньгах</t>
  </si>
  <si>
    <t>Interview mit Mutter von Jungunternehmer</t>
  </si>
  <si>
    <t>Валентина Шевергина с мамой</t>
  </si>
  <si>
    <t>Mario Plejic, Elisabeth Pöschl-Latschbacher, Matthias Schabasser, Gerda Thenner</t>
  </si>
  <si>
    <t>103 rabotatilinet</t>
  </si>
  <si>
    <t>237 sosedi</t>
  </si>
  <si>
    <t xml:space="preserve">Claudia Cerny </t>
  </si>
  <si>
    <t>Jurij Gorjajnov, nach 1.Feedback</t>
  </si>
  <si>
    <t>Tamara Topolanek, Doris Riegelnegg, Michaela Winkler, 2015 Raach, 2. Feedback Ilse Deli</t>
  </si>
  <si>
    <t>Doris Riegelnegg, Tamara Topolanek, Michael Winkler</t>
  </si>
  <si>
    <t>Tamara Topolanek, Doris Riegelnegg, Michaela Winkler</t>
  </si>
  <si>
    <t>Harald Dier, Erich Poyntner; 2. Feedback: Rebecca Summereder, Agnes Staar</t>
  </si>
  <si>
    <t>Isle Deli, Evelyn Woplatek, Tina Wimmer</t>
  </si>
  <si>
    <t>Harald Dier, Gerhard Fröhlich; 2. Feedback Evelyn Woplatek, Tina Wimmer, Ilse Deli</t>
  </si>
  <si>
    <t>Erich Poyntner, Irene Polschak; 2. Feedback: Harald Dier</t>
  </si>
  <si>
    <t>Jurij Gorjajnov, nach 1. Feedback</t>
  </si>
  <si>
    <t>286 idealnajanedelja</t>
  </si>
  <si>
    <t>1. Feedback: hohes Tempo, 2. Feedback: in Ordnung</t>
  </si>
  <si>
    <t>Feldgetestet Haradl Dier; Feedback C. Cerny Raach 2015: Akkustik mangelhaft, nicht alles beim ersten Mal verstanden, mind. 1 Item nicht gelöst, 4. Punkt не nicht zulässig, Überschrift und Rubrics selbe Wörter, fehlt один ответ bei Frage 3., fraglich Antwort auf 2., 5.; 3. Feedback: Taamara Topolanek und Gruppe: zu schwierig, wenig Zeit zwischen Items, Text zu kurz für große Zahl von Items</t>
  </si>
  <si>
    <t>1. Feedback: Claudi Cerny, Verena Benedict, Elisabeth Pöschl-Latschbacher; 2. Feedback Ilse Riegelnegg, Evelyn Woplatek, Tina Wimmer</t>
  </si>
  <si>
    <t>287 chorobmen</t>
  </si>
  <si>
    <t>281 avstrijaputesestvie</t>
  </si>
  <si>
    <t>283_TaTo_rezimdnja_b1_ho_MCS_v3</t>
  </si>
  <si>
    <t>Doris Riegelnegg, Tamara Topolanek, Michaela Winkler</t>
  </si>
  <si>
    <t>281_ClBe_avstrijaputesestvie_b1_ho_NFQ_v3</t>
  </si>
  <si>
    <t>288 idealnajanedeljajurij</t>
  </si>
  <si>
    <t>Jurij Gorjajnov</t>
  </si>
  <si>
    <t>Valentina Shevergina, Lena Lochanskaya</t>
  </si>
  <si>
    <t>mehrere Feedbacks Raach 2015</t>
  </si>
  <si>
    <t>237_ELST_Sosedi_B1_Ho_MMSpSt_v2</t>
  </si>
  <si>
    <t>289 idealnajanedeljavalentina</t>
  </si>
  <si>
    <t>285_VeBe_mectyodengach_b1_ho_MCS_v2</t>
  </si>
  <si>
    <t>Ann Hirtl, Valentina Shevergina</t>
  </si>
  <si>
    <t>Lena Lochanskaja</t>
  </si>
  <si>
    <t>1 nur BHS</t>
  </si>
  <si>
    <t>260_HaDi_shkolnikiminsk_b1_ho_MMspst_v5</t>
  </si>
  <si>
    <t>253_HaDi_anastassijaavstrija_b1_ho_NFQ_v6</t>
  </si>
  <si>
    <t>133_TaTo_muzika_b1_ho_MCS_v4</t>
  </si>
  <si>
    <t>Wertung für Reihung bei der Auswahl zur Ma</t>
  </si>
  <si>
    <t>noch alte Rubrics, Allgemeinplätze und spezifische Kinoinformationen</t>
  </si>
  <si>
    <t>62 literaturazinovij.mp3</t>
  </si>
  <si>
    <t>63 literaturajurij</t>
  </si>
  <si>
    <t>5.11.2015</t>
  </si>
  <si>
    <t>72_SeHa_literaturasovety_b1_SIK_MC_v1</t>
  </si>
  <si>
    <t>73_SeHa_obmencholger_b1_SIK_Ed_v1</t>
  </si>
  <si>
    <t>104_SeHa_tulskijprjanik_b1_le_NFQ_v1</t>
  </si>
  <si>
    <t>киевский торт (повесть Б. Ласкина)</t>
  </si>
  <si>
    <t>SA 8.Klasse Sct Nov 2015</t>
  </si>
  <si>
    <t>Verwechslungsgeschichte</t>
  </si>
  <si>
    <t>11.11.2015</t>
  </si>
  <si>
    <t>Приключение с пряником</t>
  </si>
  <si>
    <t>290 obmenvolgograd</t>
  </si>
  <si>
    <t>SA 8. Klasse Sct 13.11.2015</t>
  </si>
  <si>
    <t>75_SeHa_vpecatlenijaobmena_b1_SIK_Ed_v1</t>
  </si>
  <si>
    <t>Ü 8. Klasse Sct 10.11.2015</t>
  </si>
  <si>
    <t>окно 2, форточка 6, с.127 76_SeHa_avstrija_b1_SIK_MC_v1</t>
  </si>
  <si>
    <t>105 chutor</t>
  </si>
  <si>
    <t>291 chimik</t>
  </si>
  <si>
    <t>Umgearbeitet in LESEN</t>
  </si>
  <si>
    <t>106_OlNi_kvartiravena_b1_le_MMSParts_v1</t>
  </si>
  <si>
    <t>TESTEN</t>
  </si>
  <si>
    <t>Как я искал квартиру в Вене</t>
  </si>
  <si>
    <t>Erzählung Student</t>
  </si>
  <si>
    <t>292 rabotaferma</t>
  </si>
  <si>
    <t>4_SeHa_musikdruzja_b1_schr_zametka.docx</t>
  </si>
  <si>
    <t>293 besedyskolniki</t>
  </si>
  <si>
    <t>294 kovalevskaja</t>
  </si>
  <si>
    <t>Ü 7.Klasse</t>
  </si>
  <si>
    <t>Privet 2, 4A, 12, S.61 (2015)</t>
  </si>
  <si>
    <t>Privet 2, 4В, 9, S.68 (2015)</t>
  </si>
  <si>
    <t>295 mojasemja</t>
  </si>
  <si>
    <t>Ü 5. Klasse</t>
  </si>
  <si>
    <t>Ясно 1 урок 4</t>
  </si>
  <si>
    <t>295 mojasemja Jasno 1 urok 4.docx</t>
  </si>
  <si>
    <t>296 maslenica</t>
  </si>
  <si>
    <t>35_MG_PismoAvstrii_B1_SIK_MCQ_v6</t>
  </si>
  <si>
    <t>Ma2015; Ü 7.Kl.Sct 2015</t>
  </si>
  <si>
    <t>2_MG_alfavit_B1_SIK_BGF_v6</t>
  </si>
  <si>
    <t>Ma 2016</t>
  </si>
  <si>
    <t>Umformulieren</t>
  </si>
  <si>
    <t>Überschriften nicht ganz eindeutig, da Texte sehr ähnlich, wahrscheinlich Mappingergebnisse zu ähnlich</t>
  </si>
  <si>
    <t>FEEDBACK</t>
  </si>
  <si>
    <t>77_SeHa_sporttravma_b1_SIK_MC_v1.docx</t>
  </si>
  <si>
    <t>FEEDBACK Olga Nikitina</t>
  </si>
  <si>
    <t>73_SeHa_designer_b1_le_NFQ_v2</t>
  </si>
  <si>
    <t>107_SeHa_sporttravma_b1_le_MCS_v1.docx</t>
  </si>
  <si>
    <t>108_SeHa_organist_b1_le_NFS_v1</t>
  </si>
  <si>
    <t>TEXT ERSTELLEN</t>
  </si>
  <si>
    <t>Format korrigieren und FEEDBACK</t>
  </si>
  <si>
    <t>einfach gestrickte Inhalte, nicht überzeugend</t>
  </si>
  <si>
    <t>ERSTELLEN, Mapping vorhanden, nur als Ü</t>
  </si>
  <si>
    <t>Ma15/3?? nur als Übung, weil gelesen</t>
  </si>
  <si>
    <t>LÖSUNG?? AUTOREN?? OÖ</t>
  </si>
  <si>
    <t>OÖ</t>
  </si>
  <si>
    <t>133 muzyka</t>
  </si>
  <si>
    <t>242 obmenniznijnovgorod</t>
  </si>
  <si>
    <t>Stainach: Task Spst zu schwierig Dez 15</t>
  </si>
  <si>
    <t>109_SeHa_restavrator_b1_le_NFQ</t>
  </si>
  <si>
    <t>VRÖ-Website</t>
  </si>
  <si>
    <t>Спорт и учёба</t>
  </si>
  <si>
    <t>110_MiGu_majakovskij_b1_le_NFQ_v1</t>
  </si>
  <si>
    <t>Schularbeit 7.Kl.15/16 Sct Dez15</t>
  </si>
  <si>
    <t>244_TiWi_olgavena_b1_ho_NFQ_v1.doc</t>
  </si>
  <si>
    <t>48_EP_muzyka i teatr_B1_ho_MMseha_v2</t>
  </si>
  <si>
    <t>83_zabolevanie_HD_MCQ_v7.doc</t>
  </si>
  <si>
    <t>121_BK_Russkie v Avstrii_b1_ho_MCQ_v3</t>
  </si>
  <si>
    <t>78_SeHa_sportiliuceba_b1_SIK_MC_v1.docx</t>
  </si>
  <si>
    <t>Спорт или учёба</t>
  </si>
  <si>
    <t>Muttersprachliche Prüfung</t>
  </si>
  <si>
    <t>Ma15/1; SA 8.Kl.Sct Jän 2016</t>
  </si>
  <si>
    <t>111_SeHa_zagranizej_b1_le_MMSParts_v1</t>
  </si>
  <si>
    <t>Ü 8.Klasse Dez 15</t>
  </si>
  <si>
    <t>Sprecher/Quelle</t>
  </si>
  <si>
    <t>Ort der Aufnahme</t>
  </si>
  <si>
    <t>Datum Aufnahme</t>
  </si>
  <si>
    <t>Testformat überprüft Muttersprachler</t>
  </si>
  <si>
    <t>Feedback Lehrer</t>
  </si>
  <si>
    <t>Lehrer getestet</t>
  </si>
  <si>
    <t>Schüler getestet</t>
  </si>
  <si>
    <t>Muttersprachlerkontrolle</t>
  </si>
  <si>
    <t>8_GF_zizn_B1_SIK_ED_v3</t>
  </si>
  <si>
    <t>12_ReE_pitanie_B2_SIK_BGF_v1.docx</t>
  </si>
  <si>
    <t>23_HD_derevnja_B1_SIK_ED_v2</t>
  </si>
  <si>
    <t>31_JK_derevnja_SIK_ED_v6</t>
  </si>
  <si>
    <t>42_SeHa_ekzameny_b1_SIK_ED_v2</t>
  </si>
  <si>
    <t>44_SeHa_lyzy_b1_SIK_ED_v3</t>
  </si>
  <si>
    <t>55_SeHa_naderevne_b1_SIK_ED_v2</t>
  </si>
  <si>
    <t>61_SeHa_velosiped_b1_SIK_Ed_v2</t>
  </si>
  <si>
    <t>65_SeHa_pascha1948_b1_SIK_Ed_v2</t>
  </si>
  <si>
    <t>69_SeHa_leto_b1_SIK_Ed_v2</t>
  </si>
  <si>
    <t>73_SeHa_obmencholger_b1_SIK_Ed_v3</t>
  </si>
  <si>
    <t>74_SeHa_zolotoekolzo_b1_SIK_Ed_v2</t>
  </si>
  <si>
    <t>3_SeHa_povest_b1_schr_email</t>
  </si>
  <si>
    <t>1.SA 8.Kl. 15/16 Sct</t>
  </si>
  <si>
    <t xml:space="preserve">HÜ 8. Kl.15/16 Sct </t>
  </si>
  <si>
    <t>5_SeHa_kupitdom_b1_schr_blog_v1.docx</t>
  </si>
  <si>
    <t>Ma 15/1</t>
  </si>
  <si>
    <t>6_SeHa_svobodnojevremfa_b1_schr_zametka_v1.docx</t>
  </si>
  <si>
    <t>Школа в Санкт-Петербурге</t>
  </si>
  <si>
    <t>Lena Lohanskaya</t>
  </si>
  <si>
    <t>80_IrPo_smimenie_b1_SIK_Ed_v1</t>
  </si>
  <si>
    <t>Средства коммуникации</t>
  </si>
  <si>
    <t>81_IrPo_ucitsjarabotat_b1_SIK_BGF_v1</t>
  </si>
  <si>
    <t>Учиться или работать? Вот в чём вопрос</t>
  </si>
  <si>
    <t>Все мы там были</t>
  </si>
  <si>
    <t>Легко ли быть иностранцем в России и в Австрии?</t>
  </si>
  <si>
    <t>Musterdokument SIK ED - Editing</t>
  </si>
  <si>
    <t>33_JK_Caplin_B2_SIK_MCQ_v2</t>
  </si>
  <si>
    <t>51_SeHa_volkonskaja_b1_SIK_MCQ_v1</t>
  </si>
  <si>
    <t>52_SeHa_pugacev_b1_SIK_MCQ_v1</t>
  </si>
  <si>
    <t>57_SeHa_turistypokupki_b1_SIK_MCQ_v2.doc</t>
  </si>
  <si>
    <t>59_SeHa_velotury_b1_SIK_MCQ_v1</t>
  </si>
  <si>
    <t>63_SeHa_derevenskie_b1_SIK_MCQ_v2</t>
  </si>
  <si>
    <t>64_SeHa_fermer_b1_SIK_MCQ_v1</t>
  </si>
  <si>
    <t>66_SeHa_proektnyedni_b1_SIK_MCQ_v1</t>
  </si>
  <si>
    <t>70_SeHa_prazdniki_b1_SIK_MCQ_v1</t>
  </si>
  <si>
    <t>72_SeHa_literaturasovety_b1_SIK_MCQ_v1</t>
  </si>
  <si>
    <t>76_SeHa_avstrija_b1_SIK_MCQ_v1</t>
  </si>
  <si>
    <t>77_SeHa_sporttravma_b1_SIK_MCQ_v1.docx</t>
  </si>
  <si>
    <t>78_SeHa_sportiliuceba_b1_SIK_MCQ_v1.docx</t>
  </si>
  <si>
    <t>Ilse - 4.Feedbackrunde</t>
  </si>
  <si>
    <t>84_IrPo_studentka_b1_SIK_MC_v1</t>
  </si>
  <si>
    <t>Я и русский язык</t>
  </si>
  <si>
    <t>Daniela Kolic, Claudia Cerny, Verena Benedict, ARGE OÖ</t>
  </si>
  <si>
    <t>7_TaTo_shkola_b1_schr_email_v1</t>
  </si>
  <si>
    <t>Tamara Topoloanek, Doris Riegelnegg</t>
  </si>
  <si>
    <t>8_HaDi_zdorovijobrazzizni_b1_schr_zametka_v1</t>
  </si>
  <si>
    <t>9_HaDi_rabota_b1_schr_zametka_v1</t>
  </si>
  <si>
    <t>87_IrTr_roditeli_b1_SIK_ED_v1</t>
  </si>
  <si>
    <t>Irmtraud Traxler, Elda Rintelen</t>
  </si>
  <si>
    <t>Harald Dier, Erich Poyntner</t>
  </si>
  <si>
    <t>Michael Gurschler, Rebecca Summereder</t>
  </si>
  <si>
    <t>10_MiGu_gadzhetyshkola_b1_schr_Bericht_v2</t>
  </si>
  <si>
    <t>Ma 16</t>
  </si>
  <si>
    <t>Elisabeth Pöschl, Michaela Winkler</t>
  </si>
  <si>
    <t>Tamara Topolanek, Elena Hölzl, Doris Riegelnegg</t>
  </si>
  <si>
    <t>12_IlDe_puteshestvie_b1_schr_Blogkommentar_v1</t>
  </si>
  <si>
    <t>Ilse Deli, Valentina Vrece</t>
  </si>
  <si>
    <t>11_IlDe_puteshestvie_b1_schr_Blogkommentar_v1.docx</t>
  </si>
  <si>
    <t>90_IrPo_svobodnoevremja_b1_SIK_MC_v1</t>
  </si>
  <si>
    <t>Irene Polschak, Erich Poynter, Eva Tröster</t>
  </si>
  <si>
    <t>Musterdokument Lesen MCQ  - Multiple Choice</t>
  </si>
  <si>
    <t>Musterdokument SIK MC - Multiple Choice</t>
  </si>
  <si>
    <t>Ma thema?</t>
  </si>
  <si>
    <t>93_MiWi_Nikol_b1_SIK_WF_v1</t>
  </si>
  <si>
    <t>Harald Dier, Michaela Winkler, Evita Jaspere</t>
  </si>
  <si>
    <t>Harald Dier, Gerhard Fröhlich</t>
  </si>
  <si>
    <t>FEEDBACK! Rubrics!!!</t>
  </si>
  <si>
    <t>Ma!</t>
  </si>
  <si>
    <t>Ma? weil 94 gleicher Text</t>
  </si>
  <si>
    <t>88_IrTr_karmannyedengi_b1_SIK_WF_v1</t>
  </si>
  <si>
    <t>Ma? weil 88 gleicher Text</t>
  </si>
  <si>
    <t>Feedback! 88 fast gleicher Text - nur Ü</t>
  </si>
  <si>
    <t>Feedback! 94 fast gleicher Text - nur Ü</t>
  </si>
  <si>
    <t>94 fast gleicher Text</t>
  </si>
  <si>
    <t>88 fast gleicher Text</t>
  </si>
  <si>
    <t>94_DoRi_karmannyedengi_b1_SIK_WF_v1</t>
  </si>
  <si>
    <t xml:space="preserve">Ma </t>
  </si>
  <si>
    <t>95_IrPo_russkajaskola_b1_SIK_BGF_v2</t>
  </si>
  <si>
    <t>Eva Tröster, Erich Poyntner, P. Sebastian Hacker</t>
  </si>
  <si>
    <t>Doris Riegelnegg und Michaela Winkler 19.9.2015 OÖ Testung ARGE Dez.15</t>
  </si>
  <si>
    <t>69_SeHa_jagnenok_b1_le_NFQ_v5.docx</t>
  </si>
  <si>
    <t>75_SeHa_оpytpoezdok_le_MMH_v3</t>
  </si>
  <si>
    <t>OÖ ARGE: Task 7 bei 14 von 20 nicht</t>
  </si>
  <si>
    <t>problematisch</t>
  </si>
  <si>
    <t>OÖ ARGE:  - zu schnell, zu viel Information, 2 Tasks problematisch</t>
  </si>
  <si>
    <t>OÖ ARGE 2015</t>
  </si>
  <si>
    <t>OÖ ARGE 2015: 5 und 8 schwierig</t>
  </si>
  <si>
    <t>2. Feedback: teilweise zu überarbeiten; распорядок дня - russischer Ausdruck?</t>
  </si>
  <si>
    <t>nur b2</t>
  </si>
  <si>
    <t>9 Items zu viele, muss geschnitten werden (Lachen)</t>
  </si>
  <si>
    <t>Hintergrundgeräusche!</t>
  </si>
  <si>
    <t>Ma? Einzelkomm</t>
  </si>
  <si>
    <t>Ma? Dialog</t>
  </si>
  <si>
    <t>Ma b2</t>
  </si>
  <si>
    <t>Ü</t>
  </si>
  <si>
    <t>??SA 8.Kl.Sct  28.11.2015</t>
  </si>
  <si>
    <t>nur Ü ERSTELLEN</t>
  </si>
  <si>
    <t>nur Ü Schneiden</t>
  </si>
  <si>
    <t>Irene, Doris</t>
  </si>
  <si>
    <t>25_TaTo_problemanasti_b1_sik_ED_v3</t>
  </si>
  <si>
    <t>Eva Tröster, Michael Gurschler, Ilse Deli; Gerhard, Rebecca, Harald</t>
  </si>
  <si>
    <t>16_GF_molodezh_B1_SIK_BGF_v5</t>
  </si>
  <si>
    <t>Elisabeth Pöschl, Michaela Winkler; Doris, Tamara</t>
  </si>
  <si>
    <t>86_IrTr_poezdkahonkong_b1_SIK_ED_v1</t>
  </si>
  <si>
    <t>Gerhard Fröhlich, Harald Dier</t>
  </si>
  <si>
    <t>Ma Feedback läuft</t>
  </si>
  <si>
    <t>Michaela Winkler, Evita Raspere</t>
  </si>
  <si>
    <t>91_ReSu_daniilcharms_b1_SIK_ED_v2</t>
  </si>
  <si>
    <t>Ma Feedback wird eingearbeitet</t>
  </si>
  <si>
    <t>Feedback läuft</t>
  </si>
  <si>
    <t>Elena Hölz</t>
  </si>
  <si>
    <t>13_ElPo_komandirovkakultura_b1_schr_broschuere_v3</t>
  </si>
  <si>
    <t>Michaela Winkler, Evita Jaspere</t>
  </si>
  <si>
    <t>6_HD_forma_B1_SIK_MC_v6</t>
  </si>
  <si>
    <t>83_IrPo_emigracija_b1_SIK_MC_B1</t>
  </si>
  <si>
    <t>zu schwierig, als Leseverstehen Irene Polschak</t>
  </si>
  <si>
    <t>92_HaDi_podrostki_B1_SIK_ED_v2</t>
  </si>
  <si>
    <t>82_IrPo_skoladljamenja_b1_SIK_WF_v3</t>
  </si>
  <si>
    <t>Katharina Kugler, Julia</t>
  </si>
  <si>
    <t>85_IlDe_raskopki_SIK_WF_v2</t>
  </si>
  <si>
    <t>79_IrPo_skolnajasistema_b1_SIK_BGF_v2</t>
  </si>
  <si>
    <t>89_TaTo_dacaroditelej_b1_sik_MC_v2</t>
  </si>
  <si>
    <t>OGF</t>
  </si>
  <si>
    <t>Musterdokument SIK OGF - Multiple Choice</t>
  </si>
  <si>
    <t>Doris Riegelnegg</t>
  </si>
  <si>
    <t>15_MiGu_mojbjudjet_b1_schr_Bericht_v2.docx</t>
  </si>
  <si>
    <t>Ma 17</t>
  </si>
  <si>
    <t>14_ElHo_rabotamolodez_b1_blog_v1</t>
  </si>
  <si>
    <t>9_ER_jazykov_B1_SIK_OGF_v8</t>
  </si>
  <si>
    <t>Musterdokument</t>
  </si>
  <si>
    <t>Michaela Winkler</t>
  </si>
  <si>
    <t>Ma muss überarbeitet werden</t>
  </si>
  <si>
    <t>Ma schwierig 4 Sprecher</t>
  </si>
  <si>
    <t>Ma Feedback nach Änderungen nötig</t>
  </si>
  <si>
    <t>Ma Änderung und Feedback nötig</t>
  </si>
  <si>
    <t>Ma 16 Ü 8.Kl.Sct 28.9.2015</t>
  </si>
  <si>
    <t>Ma NFS sollte Feedback durchleben</t>
  </si>
  <si>
    <t>Ma 16 BHS</t>
  </si>
  <si>
    <t>Text: Okno 2, urok 4, S.50, Aufnahme privat: Nikolaj Chesnokov</t>
  </si>
  <si>
    <t>62_SeHa_literaturazinovij_b1_ho_NFQ_v2</t>
  </si>
  <si>
    <t>Ma geht nicht als Matura 16, weil Übung in der 8. Klasse 2015 VRÖ-Website</t>
  </si>
  <si>
    <t>Ma 16??; Ü 7. Kl.15/16 Sct Dez 15</t>
  </si>
  <si>
    <t>Audio fehlt!</t>
  </si>
  <si>
    <t>2ru71516, 2ru81516</t>
  </si>
  <si>
    <t>2ru71516; Ü 8KlDez15</t>
  </si>
  <si>
    <t>Ma 2015/1; Ü7.Kl.Sct15;2ru81516</t>
  </si>
  <si>
    <t>4ru71415</t>
  </si>
  <si>
    <t>MA 2017 UMARBEITEN in Multiple Matching; 4ru71415.doc</t>
  </si>
  <si>
    <t>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</si>
</sst>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:ss;@"/>
  </numFmts>
  <fonts count="2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Tahoma"/>
      <family val="2"/>
    </font>
    <font>
      <sz val="9"/>
      <color indexed="8"/>
      <name val="Tahoma"/>
      <family val="2"/>
      <charset val="1"/>
    </font>
    <font>
      <b/>
      <sz val="9"/>
      <color indexed="81"/>
      <name val="Tahoma"/>
      <family val="2"/>
    </font>
    <font>
      <b/>
      <sz val="9"/>
      <color indexed="8"/>
      <name val="Tahoma"/>
      <family val="2"/>
      <charset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rgb="FF92D05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left" wrapText="1" readingOrder="1"/>
    </xf>
    <xf numFmtId="16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3" borderId="0" xfId="0" applyFont="1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165" fontId="0" fillId="3" borderId="0" xfId="0" applyNumberFormat="1" applyFill="1" applyAlignment="1">
      <alignment wrapText="1"/>
    </xf>
    <xf numFmtId="164" fontId="0" fillId="3" borderId="0" xfId="0" applyNumberFormat="1" applyFill="1" applyAlignment="1">
      <alignment wrapText="1"/>
    </xf>
    <xf numFmtId="0" fontId="0" fillId="5" borderId="0" xfId="0" applyFill="1" applyAlignment="1">
      <alignment wrapText="1"/>
    </xf>
    <xf numFmtId="164" fontId="0" fillId="5" borderId="0" xfId="0" applyNumberFormat="1" applyFill="1" applyAlignment="1">
      <alignment wrapText="1"/>
    </xf>
    <xf numFmtId="165" fontId="0" fillId="0" borderId="0" xfId="0" applyNumberFormat="1" applyAlignment="1">
      <alignment wrapText="1"/>
    </xf>
    <xf numFmtId="0" fontId="0" fillId="6" borderId="0" xfId="0" applyFill="1" applyAlignment="1">
      <alignment wrapText="1"/>
    </xf>
    <xf numFmtId="165" fontId="0" fillId="6" borderId="0" xfId="0" applyNumberFormat="1" applyFill="1" applyAlignment="1">
      <alignment wrapText="1"/>
    </xf>
    <xf numFmtId="164" fontId="0" fillId="6" borderId="0" xfId="0" applyNumberFormat="1" applyFill="1" applyAlignment="1">
      <alignment wrapText="1"/>
    </xf>
    <xf numFmtId="14" fontId="0" fillId="6" borderId="0" xfId="0" applyNumberFormat="1" applyFill="1" applyAlignment="1">
      <alignment wrapText="1"/>
    </xf>
    <xf numFmtId="0" fontId="0" fillId="7" borderId="0" xfId="0" applyFill="1" applyAlignment="1">
      <alignment wrapText="1"/>
    </xf>
    <xf numFmtId="21" fontId="0" fillId="0" borderId="0" xfId="0" applyNumberFormat="1" applyAlignment="1">
      <alignment wrapText="1"/>
    </xf>
    <xf numFmtId="14" fontId="0" fillId="5" borderId="0" xfId="0" applyNumberFormat="1" applyFont="1" applyFill="1" applyAlignment="1">
      <alignment wrapText="1"/>
    </xf>
    <xf numFmtId="0" fontId="0" fillId="8" borderId="0" xfId="0" applyFill="1" applyAlignment="1">
      <alignment wrapText="1"/>
    </xf>
    <xf numFmtId="14" fontId="0" fillId="8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9" borderId="0" xfId="0" applyFill="1" applyAlignment="1">
      <alignment wrapText="1"/>
    </xf>
    <xf numFmtId="165" fontId="0" fillId="9" borderId="0" xfId="0" applyNumberFormat="1" applyFill="1" applyAlignment="1">
      <alignment wrapText="1"/>
    </xf>
    <xf numFmtId="164" fontId="0" fillId="9" borderId="0" xfId="0" applyNumberFormat="1" applyFill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10" borderId="0" xfId="0" applyFill="1" applyAlignment="1">
      <alignment wrapText="1"/>
    </xf>
    <xf numFmtId="21" fontId="0" fillId="6" borderId="0" xfId="0" applyNumberFormat="1" applyFill="1" applyAlignment="1">
      <alignment wrapText="1"/>
    </xf>
    <xf numFmtId="21" fontId="0" fillId="0" borderId="0" xfId="0" applyNumberFormat="1" applyFill="1" applyAlignment="1">
      <alignment wrapText="1"/>
    </xf>
    <xf numFmtId="21" fontId="0" fillId="11" borderId="0" xfId="0" applyNumberFormat="1" applyFont="1" applyFill="1" applyAlignment="1">
      <alignment wrapText="1"/>
    </xf>
    <xf numFmtId="164" fontId="0" fillId="11" borderId="0" xfId="0" applyNumberFormat="1" applyFont="1" applyFill="1" applyAlignment="1">
      <alignment wrapText="1"/>
    </xf>
    <xf numFmtId="0" fontId="0" fillId="12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13" borderId="0" xfId="0" applyFill="1" applyBorder="1" applyAlignment="1">
      <alignment wrapText="1"/>
    </xf>
    <xf numFmtId="0" fontId="2" fillId="14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15" borderId="0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11" borderId="0" xfId="0" applyFill="1" applyBorder="1" applyAlignment="1">
      <alignment wrapText="1"/>
    </xf>
    <xf numFmtId="0" fontId="2" fillId="17" borderId="0" xfId="0" applyFont="1" applyFill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11" borderId="0" xfId="0" applyFill="1"/>
    <xf numFmtId="0" fontId="0" fillId="6" borderId="0" xfId="0" applyFill="1"/>
    <xf numFmtId="0" fontId="0" fillId="18" borderId="0" xfId="0" applyFill="1"/>
    <xf numFmtId="14" fontId="0" fillId="0" borderId="0" xfId="0" applyNumberFormat="1"/>
    <xf numFmtId="0" fontId="0" fillId="19" borderId="0" xfId="0" applyFill="1"/>
    <xf numFmtId="0" fontId="10" fillId="0" borderId="0" xfId="0" applyFont="1"/>
    <xf numFmtId="0" fontId="10" fillId="19" borderId="0" xfId="0" applyFont="1" applyFill="1"/>
    <xf numFmtId="0" fontId="0" fillId="0" borderId="0" xfId="0" applyFill="1"/>
    <xf numFmtId="0" fontId="0" fillId="20" borderId="0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21" borderId="0" xfId="0" applyFont="1" applyFill="1" applyBorder="1" applyAlignment="1">
      <alignment wrapText="1"/>
    </xf>
    <xf numFmtId="0" fontId="11" fillId="13" borderId="0" xfId="0" applyFont="1" applyFill="1" applyAlignment="1">
      <alignment wrapText="1"/>
    </xf>
    <xf numFmtId="0" fontId="0" fillId="21" borderId="0" xfId="0" applyFill="1" applyAlignment="1">
      <alignment wrapText="1"/>
    </xf>
    <xf numFmtId="0" fontId="0" fillId="11" borderId="0" xfId="0" applyFill="1" applyAlignment="1">
      <alignment wrapText="1"/>
    </xf>
    <xf numFmtId="0" fontId="12" fillId="0" borderId="0" xfId="0" applyFon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14" fontId="0" fillId="0" borderId="0" xfId="0" applyNumberFormat="1" applyFill="1"/>
    <xf numFmtId="0" fontId="0" fillId="22" borderId="0" xfId="0" applyFill="1"/>
    <xf numFmtId="17" fontId="0" fillId="0" borderId="0" xfId="0" applyNumberFormat="1" applyAlignment="1">
      <alignment wrapText="1"/>
    </xf>
    <xf numFmtId="0" fontId="13" fillId="0" borderId="0" xfId="0" applyFont="1"/>
    <xf numFmtId="17" fontId="0" fillId="0" borderId="0" xfId="0" applyNumberFormat="1"/>
    <xf numFmtId="0" fontId="11" fillId="0" borderId="0" xfId="0" applyFont="1" applyAlignment="1">
      <alignment wrapText="1"/>
    </xf>
    <xf numFmtId="0" fontId="0" fillId="23" borderId="0" xfId="0" applyFill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0" fontId="16" fillId="6" borderId="0" xfId="0" applyFont="1" applyFill="1" applyAlignment="1">
      <alignment wrapText="1"/>
    </xf>
    <xf numFmtId="0" fontId="16" fillId="11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0" fontId="10" fillId="3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2" fillId="24" borderId="0" xfId="0" applyFont="1" applyFill="1" applyBorder="1" applyAlignment="1">
      <alignment wrapText="1"/>
    </xf>
    <xf numFmtId="0" fontId="0" fillId="13" borderId="0" xfId="0" applyFill="1" applyAlignment="1">
      <alignment wrapText="1"/>
    </xf>
    <xf numFmtId="0" fontId="20" fillId="0" borderId="0" xfId="0" applyFont="1"/>
    <xf numFmtId="0" fontId="0" fillId="25" borderId="0" xfId="0" applyFill="1"/>
    <xf numFmtId="0" fontId="0" fillId="25" borderId="0" xfId="0" applyFill="1" applyBorder="1" applyAlignment="1">
      <alignment wrapText="1"/>
    </xf>
    <xf numFmtId="0" fontId="0" fillId="21" borderId="0" xfId="0" applyFill="1" applyBorder="1" applyAlignment="1">
      <alignment wrapText="1"/>
    </xf>
    <xf numFmtId="0" fontId="0" fillId="21" borderId="0" xfId="0" applyFill="1"/>
    <xf numFmtId="0" fontId="0" fillId="25" borderId="0" xfId="0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16" fillId="17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FF99"/>
      <color rgb="FFFF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27</xdr:col>
      <xdr:colOff>19050</xdr:colOff>
      <xdr:row>51</xdr:row>
      <xdr:rowOff>152400</xdr:rowOff>
    </xdr:to>
    <xdr:sp macro="" textlink="">
      <xdr:nvSpPr>
        <xdr:cNvPr id="2" name="Rectangle 15" hidden="1"/>
        <xdr:cNvSpPr>
          <a:spLocks noChangeArrowheads="1"/>
        </xdr:cNvSpPr>
      </xdr:nvSpPr>
      <xdr:spPr bwMode="auto">
        <a:xfrm>
          <a:off x="0" y="0"/>
          <a:ext cx="145923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27</xdr:col>
      <xdr:colOff>19050</xdr:colOff>
      <xdr:row>51</xdr:row>
      <xdr:rowOff>152400</xdr:rowOff>
    </xdr:to>
    <xdr:sp macro="" textlink="">
      <xdr:nvSpPr>
        <xdr:cNvPr id="3" name="Rectangle 15" hidden="1"/>
        <xdr:cNvSpPr>
          <a:spLocks noChangeArrowheads="1"/>
        </xdr:cNvSpPr>
      </xdr:nvSpPr>
      <xdr:spPr bwMode="auto">
        <a:xfrm>
          <a:off x="0" y="0"/>
          <a:ext cx="145923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27</xdr:col>
      <xdr:colOff>19050</xdr:colOff>
      <xdr:row>51</xdr:row>
      <xdr:rowOff>152400</xdr:rowOff>
    </xdr:to>
    <xdr:sp macro="" textlink="">
      <xdr:nvSpPr>
        <xdr:cNvPr id="4" name="Rectangle 15" hidden="1"/>
        <xdr:cNvSpPr>
          <a:spLocks noChangeArrowheads="1"/>
        </xdr:cNvSpPr>
      </xdr:nvSpPr>
      <xdr:spPr bwMode="auto">
        <a:xfrm>
          <a:off x="0" y="0"/>
          <a:ext cx="145923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27</xdr:col>
      <xdr:colOff>19050</xdr:colOff>
      <xdr:row>51</xdr:row>
      <xdr:rowOff>152400</xdr:rowOff>
    </xdr:to>
    <xdr:sp macro="" textlink="">
      <xdr:nvSpPr>
        <xdr:cNvPr id="5" name="Rectangle 15" hidden="1"/>
        <xdr:cNvSpPr>
          <a:spLocks noChangeArrowheads="1"/>
        </xdr:cNvSpPr>
      </xdr:nvSpPr>
      <xdr:spPr bwMode="auto">
        <a:xfrm>
          <a:off x="0" y="0"/>
          <a:ext cx="145923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733425</xdr:colOff>
      <xdr:row>51</xdr:row>
      <xdr:rowOff>152400</xdr:rowOff>
    </xdr:to>
    <xdr:sp macro="" textlink="">
      <xdr:nvSpPr>
        <xdr:cNvPr id="6" name="Rectangle 15" hidden="1"/>
        <xdr:cNvSpPr>
          <a:spLocks noChangeArrowheads="1"/>
        </xdr:cNvSpPr>
      </xdr:nvSpPr>
      <xdr:spPr bwMode="auto">
        <a:xfrm>
          <a:off x="0" y="0"/>
          <a:ext cx="13115925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733425</xdr:colOff>
      <xdr:row>51</xdr:row>
      <xdr:rowOff>152400</xdr:rowOff>
    </xdr:to>
    <xdr:sp macro="" textlink="">
      <xdr:nvSpPr>
        <xdr:cNvPr id="7" name="Rectangle 15" hidden="1"/>
        <xdr:cNvSpPr>
          <a:spLocks noChangeArrowheads="1"/>
        </xdr:cNvSpPr>
      </xdr:nvSpPr>
      <xdr:spPr bwMode="auto">
        <a:xfrm>
          <a:off x="0" y="0"/>
          <a:ext cx="13115925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733425</xdr:colOff>
      <xdr:row>51</xdr:row>
      <xdr:rowOff>152400</xdr:rowOff>
    </xdr:to>
    <xdr:sp macro="" textlink="">
      <xdr:nvSpPr>
        <xdr:cNvPr id="8" name="Rectangle 15" hidden="1"/>
        <xdr:cNvSpPr>
          <a:spLocks noChangeArrowheads="1"/>
        </xdr:cNvSpPr>
      </xdr:nvSpPr>
      <xdr:spPr bwMode="auto">
        <a:xfrm>
          <a:off x="0" y="0"/>
          <a:ext cx="13115925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419100</xdr:colOff>
      <xdr:row>51</xdr:row>
      <xdr:rowOff>152400</xdr:rowOff>
    </xdr:to>
    <xdr:sp macro="" textlink="">
      <xdr:nvSpPr>
        <xdr:cNvPr id="9" name="Rectangle 15" hidden="1"/>
        <xdr:cNvSpPr>
          <a:spLocks noChangeArrowheads="1"/>
        </xdr:cNvSpPr>
      </xdr:nvSpPr>
      <xdr:spPr bwMode="auto">
        <a:xfrm>
          <a:off x="0" y="0"/>
          <a:ext cx="128016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419100</xdr:colOff>
      <xdr:row>51</xdr:row>
      <xdr:rowOff>152400</xdr:rowOff>
    </xdr:to>
    <xdr:sp macro="" textlink="">
      <xdr:nvSpPr>
        <xdr:cNvPr id="10" name="Rectangle 15" hidden="1"/>
        <xdr:cNvSpPr>
          <a:spLocks noChangeArrowheads="1"/>
        </xdr:cNvSpPr>
      </xdr:nvSpPr>
      <xdr:spPr bwMode="auto">
        <a:xfrm>
          <a:off x="0" y="0"/>
          <a:ext cx="128016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419100</xdr:colOff>
      <xdr:row>51</xdr:row>
      <xdr:rowOff>152400</xdr:rowOff>
    </xdr:to>
    <xdr:sp macro="" textlink="">
      <xdr:nvSpPr>
        <xdr:cNvPr id="11" name="Rectangle 15" hidden="1"/>
        <xdr:cNvSpPr>
          <a:spLocks noChangeArrowheads="1"/>
        </xdr:cNvSpPr>
      </xdr:nvSpPr>
      <xdr:spPr bwMode="auto">
        <a:xfrm>
          <a:off x="0" y="0"/>
          <a:ext cx="128016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47625</xdr:colOff>
      <xdr:row>51</xdr:row>
      <xdr:rowOff>152400</xdr:rowOff>
    </xdr:to>
    <xdr:sp macro="" textlink="">
      <xdr:nvSpPr>
        <xdr:cNvPr id="12" name="Rectangle 15" hidden="1"/>
        <xdr:cNvSpPr>
          <a:spLocks noChangeArrowheads="1"/>
        </xdr:cNvSpPr>
      </xdr:nvSpPr>
      <xdr:spPr bwMode="auto">
        <a:xfrm>
          <a:off x="0" y="0"/>
          <a:ext cx="12430125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13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14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15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16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17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18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19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20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21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22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23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24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25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26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27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28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29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30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31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32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33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34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35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36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37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38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39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40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41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42" name="Rectangle 15" hidden="1"/>
        <xdr:cNvSpPr>
          <a:spLocks noChangeArrowheads="1"/>
        </xdr:cNvSpPr>
      </xdr:nvSpPr>
      <xdr:spPr bwMode="auto">
        <a:xfrm>
          <a:off x="0" y="0"/>
          <a:ext cx="123825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51</xdr:row>
      <xdr:rowOff>152400</xdr:rowOff>
    </xdr:to>
    <xdr:sp macro="" textlink="">
      <xdr:nvSpPr>
        <xdr:cNvPr id="43" name="Rectangle 15" hidden="1"/>
        <xdr:cNvSpPr>
          <a:spLocks noChangeArrowheads="1"/>
        </xdr:cNvSpPr>
      </xdr:nvSpPr>
      <xdr:spPr bwMode="auto">
        <a:xfrm>
          <a:off x="0" y="0"/>
          <a:ext cx="12306300" cy="7620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50</xdr:row>
      <xdr:rowOff>152400</xdr:rowOff>
    </xdr:to>
    <xdr:sp macro="" textlink="">
      <xdr:nvSpPr>
        <xdr:cNvPr id="44" name="Rectangle 15" hidden="1"/>
        <xdr:cNvSpPr>
          <a:spLocks noChangeArrowheads="1"/>
        </xdr:cNvSpPr>
      </xdr:nvSpPr>
      <xdr:spPr bwMode="auto">
        <a:xfrm>
          <a:off x="0" y="0"/>
          <a:ext cx="12306300" cy="7467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50</xdr:row>
      <xdr:rowOff>152400</xdr:rowOff>
    </xdr:to>
    <xdr:sp macro="" textlink="">
      <xdr:nvSpPr>
        <xdr:cNvPr id="45" name="Rectangle 15" hidden="1"/>
        <xdr:cNvSpPr>
          <a:spLocks noChangeArrowheads="1"/>
        </xdr:cNvSpPr>
      </xdr:nvSpPr>
      <xdr:spPr bwMode="auto">
        <a:xfrm>
          <a:off x="0" y="0"/>
          <a:ext cx="12201525" cy="7467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50</xdr:row>
      <xdr:rowOff>152400</xdr:rowOff>
    </xdr:to>
    <xdr:sp macro="" textlink="">
      <xdr:nvSpPr>
        <xdr:cNvPr id="46" name="Rectangle 15" hidden="1"/>
        <xdr:cNvSpPr>
          <a:spLocks noChangeArrowheads="1"/>
        </xdr:cNvSpPr>
      </xdr:nvSpPr>
      <xdr:spPr bwMode="auto">
        <a:xfrm>
          <a:off x="0" y="0"/>
          <a:ext cx="12201525" cy="7467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50</xdr:row>
      <xdr:rowOff>152400</xdr:rowOff>
    </xdr:to>
    <xdr:sp macro="" textlink="">
      <xdr:nvSpPr>
        <xdr:cNvPr id="47" name="Rectangle 15" hidden="1"/>
        <xdr:cNvSpPr>
          <a:spLocks noChangeArrowheads="1"/>
        </xdr:cNvSpPr>
      </xdr:nvSpPr>
      <xdr:spPr bwMode="auto">
        <a:xfrm>
          <a:off x="0" y="0"/>
          <a:ext cx="12201525" cy="7467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50</xdr:row>
      <xdr:rowOff>152400</xdr:rowOff>
    </xdr:to>
    <xdr:sp macro="" textlink="">
      <xdr:nvSpPr>
        <xdr:cNvPr id="48" name="Rectangle 15" hidden="1"/>
        <xdr:cNvSpPr>
          <a:spLocks noChangeArrowheads="1"/>
        </xdr:cNvSpPr>
      </xdr:nvSpPr>
      <xdr:spPr bwMode="auto">
        <a:xfrm>
          <a:off x="0" y="0"/>
          <a:ext cx="12201525" cy="7467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50</xdr:row>
      <xdr:rowOff>152400</xdr:rowOff>
    </xdr:to>
    <xdr:sp macro="" textlink="">
      <xdr:nvSpPr>
        <xdr:cNvPr id="49" name="Rectangle 15" hidden="1"/>
        <xdr:cNvSpPr>
          <a:spLocks noChangeArrowheads="1"/>
        </xdr:cNvSpPr>
      </xdr:nvSpPr>
      <xdr:spPr bwMode="auto">
        <a:xfrm>
          <a:off x="0" y="0"/>
          <a:ext cx="12201525" cy="7467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50</xdr:row>
      <xdr:rowOff>152400</xdr:rowOff>
    </xdr:to>
    <xdr:sp macro="" textlink="">
      <xdr:nvSpPr>
        <xdr:cNvPr id="50" name="Rectangle 15" hidden="1"/>
        <xdr:cNvSpPr>
          <a:spLocks noChangeArrowheads="1"/>
        </xdr:cNvSpPr>
      </xdr:nvSpPr>
      <xdr:spPr bwMode="auto">
        <a:xfrm>
          <a:off x="0" y="0"/>
          <a:ext cx="12201525" cy="7467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50</xdr:row>
      <xdr:rowOff>152400</xdr:rowOff>
    </xdr:to>
    <xdr:sp macro="" textlink="">
      <xdr:nvSpPr>
        <xdr:cNvPr id="51" name="Rectangle 15" hidden="1"/>
        <xdr:cNvSpPr>
          <a:spLocks noChangeArrowheads="1"/>
        </xdr:cNvSpPr>
      </xdr:nvSpPr>
      <xdr:spPr bwMode="auto">
        <a:xfrm>
          <a:off x="0" y="0"/>
          <a:ext cx="12201525" cy="7467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64</xdr:row>
      <xdr:rowOff>76200</xdr:rowOff>
    </xdr:to>
    <xdr:sp macro="" textlink="">
      <xdr:nvSpPr>
        <xdr:cNvPr id="52" name="Rectangle 15" hidden="1"/>
        <xdr:cNvSpPr>
          <a:spLocks noChangeArrowheads="1"/>
        </xdr:cNvSpPr>
      </xdr:nvSpPr>
      <xdr:spPr bwMode="auto">
        <a:xfrm>
          <a:off x="0" y="0"/>
          <a:ext cx="12382500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64</xdr:row>
      <xdr:rowOff>76200</xdr:rowOff>
    </xdr:to>
    <xdr:sp macro="" textlink="">
      <xdr:nvSpPr>
        <xdr:cNvPr id="53" name="Rectangle 15" hidden="1"/>
        <xdr:cNvSpPr>
          <a:spLocks noChangeArrowheads="1"/>
        </xdr:cNvSpPr>
      </xdr:nvSpPr>
      <xdr:spPr bwMode="auto">
        <a:xfrm>
          <a:off x="0" y="0"/>
          <a:ext cx="12382500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26</xdr:col>
      <xdr:colOff>0</xdr:colOff>
      <xdr:row>64</xdr:row>
      <xdr:rowOff>76200</xdr:rowOff>
    </xdr:to>
    <xdr:sp macro="" textlink="">
      <xdr:nvSpPr>
        <xdr:cNvPr id="54" name="Rectangle 15" hidden="1"/>
        <xdr:cNvSpPr>
          <a:spLocks noChangeArrowheads="1"/>
        </xdr:cNvSpPr>
      </xdr:nvSpPr>
      <xdr:spPr bwMode="auto">
        <a:xfrm>
          <a:off x="0" y="0"/>
          <a:ext cx="12382500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yes.com.ru/items/experiment/Bezgranichnye_znaniya_stoit_li_uchitsya_v_drugoi_strane/" TargetMode="External"/><Relationship Id="rId1" Type="http://schemas.openxmlformats.org/officeDocument/2006/relationships/hyperlink" Target="http://www.campus-online.ru/PDF/6-2013.pdf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39"/>
  <sheetViews>
    <sheetView zoomScaleNormal="100" workbookViewId="0">
      <pane xSplit="4" ySplit="1" topLeftCell="E227" activePane="bottomRight" state="frozen"/>
      <selection pane="topRight" activeCell="E1" sqref="E1"/>
      <selection pane="bottomLeft" activeCell="A2" sqref="A2"/>
      <selection pane="bottomRight" activeCell="F242" sqref="F242"/>
    </sheetView>
  </sheetViews>
  <sheetFormatPr baseColWidth="10" defaultRowHeight="12.75" customHeight="1" x14ac:dyDescent="0.25"/>
  <cols>
    <col min="1" max="1" width="22" style="83" customWidth="1"/>
    <col min="2" max="3" width="5.42578125" style="6" customWidth="1"/>
    <col min="4" max="4" width="8.7109375" style="6" bestFit="1" customWidth="1"/>
    <col min="5" max="5" width="24.28515625" style="6" bestFit="1" customWidth="1"/>
    <col min="6" max="6" width="14" style="6" customWidth="1"/>
    <col min="7" max="7" width="9.140625" style="6" customWidth="1"/>
    <col min="8" max="8" width="7.42578125" style="26" customWidth="1"/>
    <col min="9" max="9" width="7.85546875" style="6" customWidth="1"/>
    <col min="10" max="10" width="9" style="6" customWidth="1"/>
    <col min="11" max="11" width="1.7109375" style="6" customWidth="1"/>
    <col min="12" max="12" width="11.42578125" style="6"/>
    <col min="13" max="13" width="4.7109375" style="6" customWidth="1"/>
    <col min="14" max="14" width="3.140625" style="6" customWidth="1"/>
    <col min="15" max="15" width="2.28515625" style="6" customWidth="1"/>
    <col min="16" max="16" width="11.42578125" style="6"/>
    <col min="17" max="17" width="12" style="6" customWidth="1"/>
    <col min="18" max="18" width="5.85546875" style="6" customWidth="1"/>
    <col min="19" max="19" width="11.42578125" style="6" customWidth="1"/>
    <col min="20" max="20" width="8.5703125" customWidth="1"/>
    <col min="21" max="21" width="18.7109375" style="6" customWidth="1"/>
    <col min="23" max="23" width="11.42578125" style="6"/>
    <col min="24" max="24" width="6.85546875" style="6" customWidth="1"/>
    <col min="25" max="25" width="11.140625" style="6" customWidth="1"/>
    <col min="27" max="35" width="11.42578125" style="6"/>
    <col min="36" max="16384" width="11.42578125" style="26"/>
  </cols>
  <sheetData>
    <row r="1" spans="1:36" s="90" customFormat="1" ht="12.75" customHeight="1" x14ac:dyDescent="0.25">
      <c r="A1" s="88"/>
      <c r="B1" s="89" t="s">
        <v>1292</v>
      </c>
      <c r="C1" s="89"/>
      <c r="D1" s="1" t="s">
        <v>0</v>
      </c>
      <c r="E1" s="1"/>
      <c r="F1" s="1" t="s">
        <v>782</v>
      </c>
      <c r="G1" s="2" t="s">
        <v>1123</v>
      </c>
      <c r="H1" s="2" t="s">
        <v>784</v>
      </c>
      <c r="I1" s="1" t="s">
        <v>4</v>
      </c>
      <c r="J1" s="3" t="s">
        <v>1243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3" t="s">
        <v>1195</v>
      </c>
      <c r="Q1" s="4" t="s">
        <v>6</v>
      </c>
      <c r="R1" s="1" t="s">
        <v>7</v>
      </c>
      <c r="S1" s="1" t="s">
        <v>3</v>
      </c>
      <c r="T1" s="64" t="s">
        <v>785</v>
      </c>
      <c r="U1" s="1" t="s">
        <v>2</v>
      </c>
      <c r="V1" s="64"/>
      <c r="W1" s="90" t="s">
        <v>1366</v>
      </c>
      <c r="X1" s="90" t="s">
        <v>1367</v>
      </c>
      <c r="Y1" s="91" t="s">
        <v>1368</v>
      </c>
      <c r="Z1" s="64" t="s">
        <v>13</v>
      </c>
      <c r="AA1" s="92" t="s">
        <v>1</v>
      </c>
      <c r="AB1" s="90" t="s">
        <v>1369</v>
      </c>
      <c r="AC1" s="90" t="s">
        <v>1370</v>
      </c>
      <c r="AD1" s="90" t="s">
        <v>1371</v>
      </c>
      <c r="AE1" s="90" t="s">
        <v>1372</v>
      </c>
      <c r="AF1" s="90" t="s">
        <v>1373</v>
      </c>
      <c r="AG1" s="90" t="s">
        <v>13</v>
      </c>
      <c r="AJ1" s="93"/>
    </row>
    <row r="2" spans="1:36" ht="12.75" customHeight="1" x14ac:dyDescent="0.25">
      <c r="D2" s="6">
        <v>2</v>
      </c>
      <c r="J2" s="7"/>
      <c r="P2" s="7"/>
      <c r="Q2" s="26"/>
      <c r="U2" s="6" t="s">
        <v>14</v>
      </c>
      <c r="Y2" s="8"/>
      <c r="AA2" s="10"/>
    </row>
    <row r="3" spans="1:36" ht="15" customHeight="1" x14ac:dyDescent="0.25">
      <c r="D3" s="6">
        <v>3</v>
      </c>
      <c r="J3" s="7"/>
      <c r="P3" s="7"/>
      <c r="Q3" s="26"/>
      <c r="U3" s="6" t="s">
        <v>15</v>
      </c>
      <c r="W3" s="6" t="s">
        <v>16</v>
      </c>
      <c r="X3" s="6" t="s">
        <v>17</v>
      </c>
      <c r="Y3" s="8">
        <v>41216</v>
      </c>
      <c r="AA3" s="10"/>
    </row>
    <row r="4" spans="1:36" ht="12.75" customHeight="1" x14ac:dyDescent="0.25">
      <c r="D4" s="6">
        <v>4</v>
      </c>
      <c r="J4" s="7"/>
      <c r="P4" s="7"/>
      <c r="Q4" s="26"/>
      <c r="W4" s="6" t="s">
        <v>19</v>
      </c>
      <c r="X4" s="6" t="s">
        <v>20</v>
      </c>
      <c r="Y4" s="8"/>
      <c r="AA4" s="10" t="s">
        <v>21</v>
      </c>
    </row>
    <row r="5" spans="1:36" ht="12.75" customHeight="1" x14ac:dyDescent="0.25">
      <c r="D5" s="6">
        <v>5</v>
      </c>
      <c r="J5" s="7"/>
      <c r="N5" s="6" t="s">
        <v>21</v>
      </c>
      <c r="P5" s="7"/>
      <c r="Q5" s="26"/>
      <c r="U5" s="6" t="s">
        <v>18</v>
      </c>
      <c r="W5" s="6" t="s">
        <v>22</v>
      </c>
      <c r="X5" s="6" t="s">
        <v>20</v>
      </c>
      <c r="Y5" s="8"/>
      <c r="AA5" s="10" t="s">
        <v>21</v>
      </c>
    </row>
    <row r="6" spans="1:36" ht="12.75" customHeight="1" x14ac:dyDescent="0.25">
      <c r="D6" s="6">
        <v>6</v>
      </c>
      <c r="J6" s="7"/>
      <c r="N6" s="6" t="s">
        <v>21</v>
      </c>
      <c r="P6" s="7"/>
      <c r="Q6" s="26"/>
      <c r="W6" s="6" t="s">
        <v>23</v>
      </c>
      <c r="X6" s="6" t="s">
        <v>20</v>
      </c>
      <c r="Y6" s="8"/>
      <c r="AA6" s="10" t="s">
        <v>21</v>
      </c>
    </row>
    <row r="7" spans="1:36" ht="12.75" customHeight="1" x14ac:dyDescent="0.25">
      <c r="D7" s="6">
        <v>7</v>
      </c>
      <c r="J7" s="7"/>
      <c r="N7" s="6" t="s">
        <v>21</v>
      </c>
      <c r="P7" s="7"/>
      <c r="Q7" s="26"/>
      <c r="W7" s="6" t="s">
        <v>24</v>
      </c>
      <c r="X7" s="6" t="s">
        <v>20</v>
      </c>
      <c r="Y7" s="8"/>
      <c r="AA7" s="10"/>
    </row>
    <row r="8" spans="1:36" ht="12.75" customHeight="1" x14ac:dyDescent="0.25">
      <c r="D8" s="6">
        <v>8</v>
      </c>
      <c r="J8" s="7"/>
      <c r="N8" s="6" t="s">
        <v>25</v>
      </c>
      <c r="P8" s="7"/>
      <c r="Q8" s="26"/>
      <c r="W8" s="6" t="s">
        <v>26</v>
      </c>
      <c r="X8" s="6" t="s">
        <v>20</v>
      </c>
      <c r="Y8" s="8"/>
      <c r="AA8" s="10" t="s">
        <v>21</v>
      </c>
    </row>
    <row r="9" spans="1:36" ht="12.75" customHeight="1" x14ac:dyDescent="0.25">
      <c r="D9" s="6">
        <v>9</v>
      </c>
      <c r="J9" s="7"/>
      <c r="N9" s="6" t="s">
        <v>21</v>
      </c>
      <c r="P9" s="7"/>
      <c r="Q9" s="26"/>
      <c r="W9" s="6" t="s">
        <v>27</v>
      </c>
      <c r="Y9" s="8"/>
      <c r="AA9" s="10"/>
    </row>
    <row r="10" spans="1:36" ht="12.75" customHeight="1" x14ac:dyDescent="0.25">
      <c r="D10" s="6">
        <v>10</v>
      </c>
      <c r="J10" s="7"/>
      <c r="P10" s="7"/>
      <c r="Q10" s="26"/>
      <c r="W10" s="6" t="s">
        <v>28</v>
      </c>
      <c r="Y10" s="8"/>
      <c r="AA10" s="10"/>
    </row>
    <row r="11" spans="1:36" ht="12.75" customHeight="1" x14ac:dyDescent="0.25">
      <c r="D11" s="6">
        <v>11</v>
      </c>
      <c r="J11" s="7"/>
      <c r="L11" s="6" t="s">
        <v>29</v>
      </c>
      <c r="P11" s="7"/>
      <c r="Q11" s="26"/>
      <c r="W11" s="6" t="s">
        <v>30</v>
      </c>
      <c r="Y11" s="8"/>
      <c r="AA11" s="10"/>
    </row>
    <row r="12" spans="1:36" ht="12.75" customHeight="1" x14ac:dyDescent="0.25">
      <c r="D12" s="6">
        <v>12</v>
      </c>
      <c r="J12" s="7"/>
      <c r="P12" s="7"/>
      <c r="Q12" s="26"/>
      <c r="W12" s="6" t="s">
        <v>31</v>
      </c>
      <c r="Y12" s="8"/>
      <c r="AA12" s="10"/>
    </row>
    <row r="13" spans="1:36" ht="12.75" customHeight="1" x14ac:dyDescent="0.25">
      <c r="D13" s="6">
        <v>13</v>
      </c>
      <c r="J13" s="7"/>
      <c r="P13" s="7"/>
      <c r="Q13" s="26"/>
      <c r="W13" s="6" t="s">
        <v>32</v>
      </c>
      <c r="Y13" s="8"/>
      <c r="AA13" s="10"/>
    </row>
    <row r="14" spans="1:36" ht="12.75" customHeight="1" x14ac:dyDescent="0.25">
      <c r="D14" s="6">
        <v>14</v>
      </c>
      <c r="J14" s="7"/>
      <c r="P14" s="7"/>
      <c r="Q14" s="26"/>
      <c r="W14" s="6" t="s">
        <v>33</v>
      </c>
      <c r="Y14" s="8"/>
      <c r="AA14" s="10"/>
    </row>
    <row r="15" spans="1:36" ht="12.75" customHeight="1" x14ac:dyDescent="0.25">
      <c r="D15" s="6">
        <v>15</v>
      </c>
      <c r="J15" s="7"/>
      <c r="P15" s="7"/>
      <c r="Q15" s="26"/>
      <c r="W15" s="6" t="s">
        <v>34</v>
      </c>
      <c r="Y15" s="8"/>
      <c r="AA15" s="10"/>
    </row>
    <row r="16" spans="1:36" ht="12.75" customHeight="1" x14ac:dyDescent="0.25">
      <c r="D16" s="6">
        <v>16</v>
      </c>
      <c r="J16" s="7"/>
      <c r="P16" s="7"/>
      <c r="Q16" s="26"/>
      <c r="W16" s="6" t="s">
        <v>35</v>
      </c>
      <c r="Y16" s="8"/>
      <c r="AA16" s="10"/>
    </row>
    <row r="17" spans="4:27" ht="12.75" customHeight="1" x14ac:dyDescent="0.25">
      <c r="D17" s="6">
        <v>17</v>
      </c>
      <c r="J17" s="7"/>
      <c r="P17" s="7"/>
      <c r="Q17" s="26"/>
      <c r="W17" s="6" t="s">
        <v>36</v>
      </c>
      <c r="Y17" s="8"/>
      <c r="AA17" s="10"/>
    </row>
    <row r="18" spans="4:27" ht="12.75" customHeight="1" x14ac:dyDescent="0.25">
      <c r="D18" s="6">
        <v>18</v>
      </c>
      <c r="J18" s="7"/>
      <c r="P18" s="7"/>
      <c r="Q18" s="26"/>
      <c r="W18" s="6" t="s">
        <v>37</v>
      </c>
      <c r="Y18" s="8"/>
      <c r="AA18" s="10"/>
    </row>
    <row r="19" spans="4:27" ht="12.75" customHeight="1" x14ac:dyDescent="0.25">
      <c r="D19" s="6">
        <v>19</v>
      </c>
      <c r="J19" s="7"/>
      <c r="P19" s="7"/>
      <c r="Q19" s="26"/>
      <c r="W19" s="6" t="s">
        <v>38</v>
      </c>
      <c r="Y19" s="8"/>
      <c r="AA19" s="10"/>
    </row>
    <row r="20" spans="4:27" ht="12.75" customHeight="1" x14ac:dyDescent="0.25">
      <c r="D20" s="6">
        <v>20</v>
      </c>
      <c r="J20" s="7"/>
      <c r="P20" s="7"/>
      <c r="Q20" s="26"/>
      <c r="W20" s="6" t="s">
        <v>40</v>
      </c>
      <c r="X20" s="6" t="s">
        <v>41</v>
      </c>
      <c r="Y20" s="8" t="s">
        <v>42</v>
      </c>
      <c r="AA20" s="10"/>
    </row>
    <row r="21" spans="4:27" ht="12.75" customHeight="1" x14ac:dyDescent="0.25">
      <c r="D21" s="6">
        <v>21</v>
      </c>
      <c r="J21" s="7"/>
      <c r="P21" s="7"/>
      <c r="Q21" s="26"/>
      <c r="U21" s="6" t="s">
        <v>39</v>
      </c>
      <c r="W21" s="6" t="s">
        <v>44</v>
      </c>
      <c r="X21" s="6" t="s">
        <v>45</v>
      </c>
      <c r="Y21" s="8">
        <v>2012</v>
      </c>
      <c r="AA21" s="10"/>
    </row>
    <row r="22" spans="4:27" ht="12.75" customHeight="1" x14ac:dyDescent="0.25">
      <c r="D22" s="6">
        <v>22</v>
      </c>
      <c r="E22" s="6" t="s">
        <v>43</v>
      </c>
      <c r="J22" s="7"/>
      <c r="P22" s="7"/>
      <c r="Q22" s="26"/>
      <c r="U22" s="6" t="s">
        <v>43</v>
      </c>
      <c r="W22" s="6" t="s">
        <v>44</v>
      </c>
      <c r="X22" s="6" t="s">
        <v>45</v>
      </c>
      <c r="Y22" s="8">
        <v>2012</v>
      </c>
      <c r="AA22" s="10"/>
    </row>
    <row r="23" spans="4:27" ht="12.75" customHeight="1" x14ac:dyDescent="0.25">
      <c r="D23" s="6">
        <v>23</v>
      </c>
      <c r="E23" s="6" t="s">
        <v>46</v>
      </c>
      <c r="J23" s="7"/>
      <c r="P23" s="7"/>
      <c r="Q23" s="26"/>
      <c r="U23" s="6" t="s">
        <v>46</v>
      </c>
      <c r="W23" s="6" t="s">
        <v>44</v>
      </c>
      <c r="X23" s="6" t="s">
        <v>45</v>
      </c>
      <c r="Y23" s="8">
        <v>2012</v>
      </c>
      <c r="AA23" s="10"/>
    </row>
    <row r="24" spans="4:27" ht="12.75" customHeight="1" x14ac:dyDescent="0.25">
      <c r="D24" s="6">
        <v>24</v>
      </c>
      <c r="E24" s="6" t="s">
        <v>47</v>
      </c>
      <c r="J24" s="7"/>
      <c r="P24" s="7"/>
      <c r="Q24" s="26"/>
      <c r="U24" s="6" t="s">
        <v>47</v>
      </c>
      <c r="W24" s="6" t="s">
        <v>44</v>
      </c>
      <c r="X24" s="6" t="s">
        <v>45</v>
      </c>
      <c r="Y24" s="8">
        <v>2012</v>
      </c>
      <c r="AA24" s="10"/>
    </row>
    <row r="25" spans="4:27" ht="12.75" customHeight="1" x14ac:dyDescent="0.25">
      <c r="D25" s="6">
        <v>25</v>
      </c>
      <c r="E25" s="6" t="s">
        <v>48</v>
      </c>
      <c r="J25" s="7"/>
      <c r="L25" s="6" t="s">
        <v>29</v>
      </c>
      <c r="P25" s="7"/>
      <c r="Q25" s="26"/>
      <c r="U25" s="6" t="s">
        <v>48</v>
      </c>
      <c r="W25" s="6" t="s">
        <v>44</v>
      </c>
      <c r="X25" s="6" t="s">
        <v>45</v>
      </c>
      <c r="Y25" s="8">
        <v>2012</v>
      </c>
      <c r="AA25" s="10"/>
    </row>
    <row r="26" spans="4:27" ht="12.75" customHeight="1" x14ac:dyDescent="0.25">
      <c r="D26" s="6">
        <v>26</v>
      </c>
      <c r="E26" s="6" t="s">
        <v>49</v>
      </c>
      <c r="J26" s="7"/>
      <c r="P26" s="7"/>
      <c r="Q26" s="26"/>
      <c r="U26" s="6" t="s">
        <v>49</v>
      </c>
      <c r="W26" s="6" t="s">
        <v>44</v>
      </c>
      <c r="X26" s="6" t="s">
        <v>45</v>
      </c>
      <c r="Y26" s="8">
        <v>2012</v>
      </c>
      <c r="AA26" s="10"/>
    </row>
    <row r="27" spans="4:27" ht="12.75" customHeight="1" x14ac:dyDescent="0.25">
      <c r="D27" s="6">
        <v>27</v>
      </c>
      <c r="E27" s="6" t="s">
        <v>50</v>
      </c>
      <c r="J27" s="7"/>
      <c r="P27" s="7"/>
      <c r="Q27" s="26"/>
      <c r="U27" s="6" t="s">
        <v>50</v>
      </c>
      <c r="W27" s="6" t="s">
        <v>44</v>
      </c>
      <c r="X27" s="6" t="s">
        <v>45</v>
      </c>
      <c r="Y27" s="8">
        <v>2012</v>
      </c>
      <c r="AA27" s="10"/>
    </row>
    <row r="28" spans="4:27" ht="12.75" customHeight="1" x14ac:dyDescent="0.25">
      <c r="D28" s="6">
        <v>28</v>
      </c>
      <c r="E28" s="6" t="s">
        <v>51</v>
      </c>
      <c r="J28" s="7"/>
      <c r="P28" s="7"/>
      <c r="Q28" s="26"/>
      <c r="U28" s="6" t="s">
        <v>51</v>
      </c>
      <c r="W28" s="6" t="s">
        <v>44</v>
      </c>
      <c r="X28" s="6" t="s">
        <v>45</v>
      </c>
      <c r="Y28" s="8">
        <v>2012</v>
      </c>
      <c r="AA28" s="10"/>
    </row>
    <row r="29" spans="4:27" ht="12.75" customHeight="1" x14ac:dyDescent="0.25">
      <c r="D29" s="6">
        <v>29</v>
      </c>
      <c r="E29" s="6" t="s">
        <v>52</v>
      </c>
      <c r="J29" s="7"/>
      <c r="P29" s="7"/>
      <c r="Q29" s="26"/>
      <c r="U29" s="6" t="s">
        <v>52</v>
      </c>
      <c r="W29" s="6" t="s">
        <v>44</v>
      </c>
      <c r="X29" s="6" t="s">
        <v>45</v>
      </c>
      <c r="Y29" s="8">
        <v>2012</v>
      </c>
      <c r="AA29" s="10"/>
    </row>
    <row r="30" spans="4:27" ht="12.75" customHeight="1" x14ac:dyDescent="0.25">
      <c r="D30" s="6">
        <v>30</v>
      </c>
      <c r="E30" s="6" t="s">
        <v>53</v>
      </c>
      <c r="J30" s="7"/>
      <c r="P30" s="7"/>
      <c r="Q30" s="26"/>
      <c r="U30" s="6" t="s">
        <v>53</v>
      </c>
      <c r="W30" s="6" t="s">
        <v>55</v>
      </c>
      <c r="X30" s="6" t="s">
        <v>45</v>
      </c>
      <c r="Y30" s="8">
        <v>2012</v>
      </c>
      <c r="AA30" s="10"/>
    </row>
    <row r="31" spans="4:27" ht="12.75" customHeight="1" x14ac:dyDescent="0.25">
      <c r="D31" s="6">
        <v>31</v>
      </c>
      <c r="E31" s="6" t="s">
        <v>54</v>
      </c>
      <c r="J31" s="7"/>
      <c r="L31" s="6" t="s">
        <v>29</v>
      </c>
      <c r="P31" s="7"/>
      <c r="Q31" s="26"/>
      <c r="U31" s="6" t="s">
        <v>54</v>
      </c>
      <c r="W31" s="6" t="s">
        <v>56</v>
      </c>
      <c r="X31" s="6" t="s">
        <v>45</v>
      </c>
      <c r="Y31" s="8">
        <v>2012</v>
      </c>
      <c r="AA31" s="10"/>
    </row>
    <row r="32" spans="4:27" ht="12.75" customHeight="1" x14ac:dyDescent="0.25">
      <c r="D32" s="6">
        <v>32</v>
      </c>
      <c r="J32" s="7"/>
      <c r="L32" s="6" t="s">
        <v>29</v>
      </c>
      <c r="P32" s="7"/>
      <c r="Q32" s="26"/>
      <c r="W32" s="6" t="s">
        <v>57</v>
      </c>
      <c r="X32" s="6" t="s">
        <v>45</v>
      </c>
      <c r="Y32" s="8">
        <v>2012</v>
      </c>
      <c r="AA32" s="10"/>
    </row>
    <row r="33" spans="1:33" ht="12.75" customHeight="1" x14ac:dyDescent="0.25">
      <c r="D33" s="6">
        <v>33</v>
      </c>
      <c r="J33" s="7"/>
      <c r="P33" s="7"/>
      <c r="Q33" s="26"/>
      <c r="W33" s="6" t="s">
        <v>58</v>
      </c>
      <c r="X33" s="6" t="s">
        <v>45</v>
      </c>
      <c r="Y33" s="8">
        <v>2012</v>
      </c>
      <c r="AA33" s="10"/>
    </row>
    <row r="34" spans="1:33" ht="12.75" customHeight="1" x14ac:dyDescent="0.25">
      <c r="D34" s="6">
        <v>34</v>
      </c>
      <c r="J34" s="7"/>
      <c r="P34" s="7"/>
      <c r="Q34" s="26"/>
      <c r="W34" s="6" t="s">
        <v>59</v>
      </c>
      <c r="X34" s="6" t="s">
        <v>45</v>
      </c>
      <c r="Y34" s="8">
        <v>2012</v>
      </c>
      <c r="AA34" s="10"/>
    </row>
    <row r="35" spans="1:33" ht="12.75" customHeight="1" x14ac:dyDescent="0.25">
      <c r="D35" s="6">
        <v>35</v>
      </c>
      <c r="J35" s="7"/>
      <c r="P35" s="7"/>
      <c r="Q35" s="26"/>
      <c r="W35" s="6" t="s">
        <v>60</v>
      </c>
      <c r="X35" s="6" t="s">
        <v>45</v>
      </c>
      <c r="Y35" s="8">
        <v>2012</v>
      </c>
      <c r="AA35" s="10"/>
    </row>
    <row r="36" spans="1:33" ht="12.75" customHeight="1" x14ac:dyDescent="0.25">
      <c r="D36" s="6">
        <v>36</v>
      </c>
      <c r="J36" s="7"/>
      <c r="L36" s="6" t="s">
        <v>29</v>
      </c>
      <c r="P36" s="7"/>
      <c r="Q36" s="26"/>
      <c r="W36" s="6" t="s">
        <v>61</v>
      </c>
      <c r="X36" s="6" t="s">
        <v>45</v>
      </c>
      <c r="Y36" s="8">
        <v>2012</v>
      </c>
      <c r="AA36" s="10"/>
    </row>
    <row r="37" spans="1:33" ht="12.75" customHeight="1" x14ac:dyDescent="0.25">
      <c r="D37" s="6">
        <v>37</v>
      </c>
      <c r="J37" s="7"/>
      <c r="P37" s="7"/>
      <c r="Q37" s="26"/>
      <c r="W37" s="6" t="s">
        <v>62</v>
      </c>
      <c r="X37" s="6" t="s">
        <v>45</v>
      </c>
      <c r="Y37" s="8">
        <v>2012</v>
      </c>
      <c r="AA37" s="10"/>
    </row>
    <row r="38" spans="1:33" ht="12.75" customHeight="1" x14ac:dyDescent="0.25">
      <c r="D38" s="6">
        <v>38</v>
      </c>
      <c r="J38" s="7"/>
      <c r="P38" s="7"/>
      <c r="Q38" s="26"/>
      <c r="W38" s="6" t="s">
        <v>63</v>
      </c>
      <c r="X38" s="6" t="s">
        <v>45</v>
      </c>
      <c r="Y38" s="8">
        <v>2012</v>
      </c>
      <c r="AA38" s="10"/>
    </row>
    <row r="39" spans="1:33" ht="12.75" customHeight="1" x14ac:dyDescent="0.25">
      <c r="D39" s="6">
        <v>39</v>
      </c>
      <c r="J39" s="7"/>
      <c r="P39" s="7"/>
      <c r="Q39" s="26"/>
      <c r="W39" s="6" t="s">
        <v>64</v>
      </c>
      <c r="X39" s="6" t="s">
        <v>45</v>
      </c>
      <c r="Y39" s="8">
        <v>2012</v>
      </c>
      <c r="AA39" s="10"/>
    </row>
    <row r="40" spans="1:33" ht="12.75" customHeight="1" x14ac:dyDescent="0.25">
      <c r="D40" s="6">
        <v>40</v>
      </c>
      <c r="J40" s="7"/>
      <c r="P40" s="7"/>
      <c r="Q40" s="26"/>
      <c r="W40" s="10" t="s">
        <v>67</v>
      </c>
      <c r="X40" s="10" t="s">
        <v>45</v>
      </c>
      <c r="Y40" s="8">
        <v>2013</v>
      </c>
      <c r="AA40" s="10" t="s">
        <v>69</v>
      </c>
      <c r="AB40" s="10"/>
      <c r="AC40" s="10"/>
      <c r="AD40" s="10"/>
      <c r="AE40" s="10"/>
      <c r="AF40" s="10"/>
      <c r="AG40" s="10"/>
    </row>
    <row r="41" spans="1:33" ht="12.75" customHeight="1" x14ac:dyDescent="0.25">
      <c r="A41" s="103" t="s">
        <v>1352</v>
      </c>
      <c r="D41" s="11">
        <v>41</v>
      </c>
      <c r="E41" s="10" t="s">
        <v>65</v>
      </c>
      <c r="F41" s="10"/>
      <c r="G41" s="10"/>
      <c r="I41" s="12">
        <v>2.0254629629630001E-3</v>
      </c>
      <c r="J41" s="13"/>
      <c r="K41" s="10"/>
      <c r="L41" s="10"/>
      <c r="M41" s="10"/>
      <c r="N41" s="10"/>
      <c r="O41" s="10"/>
      <c r="P41" s="13"/>
      <c r="Q41" s="26" t="s">
        <v>68</v>
      </c>
      <c r="R41" s="10"/>
      <c r="U41" s="6" t="s">
        <v>66</v>
      </c>
      <c r="W41" s="14" t="s">
        <v>72</v>
      </c>
      <c r="X41" s="14" t="s">
        <v>45</v>
      </c>
      <c r="Y41" s="8">
        <v>2013</v>
      </c>
      <c r="AA41" s="14" t="s">
        <v>69</v>
      </c>
      <c r="AB41" s="14"/>
      <c r="AC41" s="14"/>
      <c r="AD41" s="14"/>
      <c r="AE41" s="14"/>
      <c r="AF41" s="14"/>
      <c r="AG41" s="14"/>
    </row>
    <row r="42" spans="1:33" ht="12.75" customHeight="1" x14ac:dyDescent="0.25">
      <c r="A42" s="103" t="s">
        <v>1352</v>
      </c>
      <c r="D42" s="14">
        <v>42</v>
      </c>
      <c r="E42" s="14" t="s">
        <v>70</v>
      </c>
      <c r="F42" s="14"/>
      <c r="G42" s="14"/>
      <c r="I42" s="14" t="s">
        <v>71</v>
      </c>
      <c r="J42" s="15"/>
      <c r="K42" s="14"/>
      <c r="L42" s="14"/>
      <c r="M42" s="14"/>
      <c r="N42" s="14"/>
      <c r="O42" s="14"/>
      <c r="P42" s="15"/>
      <c r="Q42" s="26"/>
      <c r="R42" s="14"/>
      <c r="U42" s="6" t="s">
        <v>66</v>
      </c>
      <c r="W42" s="10" t="s">
        <v>74</v>
      </c>
      <c r="X42" s="10" t="s">
        <v>45</v>
      </c>
      <c r="Y42" s="8">
        <v>2013</v>
      </c>
      <c r="AA42" s="10" t="s">
        <v>69</v>
      </c>
      <c r="AB42" s="10"/>
      <c r="AC42" s="10"/>
      <c r="AD42" s="10"/>
      <c r="AE42" s="10"/>
      <c r="AF42" s="10"/>
      <c r="AG42" s="10"/>
    </row>
    <row r="43" spans="1:33" ht="12.75" customHeight="1" x14ac:dyDescent="0.25">
      <c r="A43" s="103" t="s">
        <v>1352</v>
      </c>
      <c r="D43" s="10">
        <v>43</v>
      </c>
      <c r="E43" s="10" t="s">
        <v>73</v>
      </c>
      <c r="F43" s="10"/>
      <c r="G43" s="10"/>
      <c r="I43" s="10" t="s">
        <v>71</v>
      </c>
      <c r="J43" s="13"/>
      <c r="K43" s="10"/>
      <c r="L43" s="10" t="s">
        <v>76</v>
      </c>
      <c r="M43" s="10" t="s">
        <v>77</v>
      </c>
      <c r="N43" s="10" t="s">
        <v>78</v>
      </c>
      <c r="O43" s="10" t="s">
        <v>79</v>
      </c>
      <c r="P43" s="13"/>
      <c r="Q43" s="26" t="s">
        <v>75</v>
      </c>
      <c r="R43" s="10"/>
      <c r="U43" s="6" t="s">
        <v>66</v>
      </c>
      <c r="W43" s="10" t="s">
        <v>81</v>
      </c>
      <c r="X43" s="10" t="s">
        <v>45</v>
      </c>
      <c r="Y43" s="8">
        <v>2013</v>
      </c>
      <c r="AA43" s="10" t="s">
        <v>69</v>
      </c>
      <c r="AB43" s="10"/>
      <c r="AC43" s="10"/>
      <c r="AD43" s="10"/>
      <c r="AE43" s="10"/>
      <c r="AF43" s="10"/>
      <c r="AG43" s="10"/>
    </row>
    <row r="44" spans="1:33" ht="12.75" customHeight="1" x14ac:dyDescent="0.25">
      <c r="A44" s="103" t="s">
        <v>1352</v>
      </c>
      <c r="D44" s="10">
        <v>44</v>
      </c>
      <c r="E44" s="10" t="s">
        <v>80</v>
      </c>
      <c r="F44" s="10"/>
      <c r="G44" s="10"/>
      <c r="I44" s="10" t="s">
        <v>71</v>
      </c>
      <c r="J44" s="13"/>
      <c r="K44" s="10"/>
      <c r="L44" s="10" t="s">
        <v>76</v>
      </c>
      <c r="M44" s="10" t="s">
        <v>77</v>
      </c>
      <c r="N44" s="10" t="s">
        <v>78</v>
      </c>
      <c r="O44" s="10" t="s">
        <v>79</v>
      </c>
      <c r="P44" s="13"/>
      <c r="Q44" s="26" t="s">
        <v>75</v>
      </c>
      <c r="R44" s="10"/>
      <c r="U44" s="6" t="s">
        <v>66</v>
      </c>
      <c r="W44" s="10" t="s">
        <v>84</v>
      </c>
      <c r="X44" s="10" t="s">
        <v>85</v>
      </c>
      <c r="Y44" s="8">
        <v>41542</v>
      </c>
      <c r="AA44" s="10"/>
      <c r="AB44" s="10"/>
      <c r="AC44" s="10"/>
      <c r="AD44" s="10"/>
      <c r="AE44" s="10"/>
      <c r="AF44" s="10"/>
      <c r="AG44" s="10"/>
    </row>
    <row r="45" spans="1:33" ht="12.75" customHeight="1" x14ac:dyDescent="0.25">
      <c r="A45" s="103" t="s">
        <v>1352</v>
      </c>
      <c r="D45" s="10">
        <v>45</v>
      </c>
      <c r="E45" s="10" t="s">
        <v>82</v>
      </c>
      <c r="F45" s="10"/>
      <c r="G45" s="10"/>
      <c r="I45" s="12">
        <v>3.634259259259E-3</v>
      </c>
      <c r="J45" s="13"/>
      <c r="K45" s="10"/>
      <c r="L45" s="10" t="s">
        <v>29</v>
      </c>
      <c r="M45" s="10" t="s">
        <v>88</v>
      </c>
      <c r="N45" s="10" t="s">
        <v>89</v>
      </c>
      <c r="O45" s="10" t="s">
        <v>90</v>
      </c>
      <c r="P45" s="13"/>
      <c r="Q45" s="26" t="s">
        <v>87</v>
      </c>
      <c r="R45" s="10" t="s">
        <v>86</v>
      </c>
      <c r="U45" s="6" t="s">
        <v>83</v>
      </c>
      <c r="W45" s="6" t="s">
        <v>93</v>
      </c>
      <c r="X45" s="6" t="s">
        <v>94</v>
      </c>
      <c r="Y45" s="8">
        <v>41542</v>
      </c>
      <c r="AA45" s="10"/>
    </row>
    <row r="46" spans="1:33" ht="12.75" customHeight="1" x14ac:dyDescent="0.25">
      <c r="A46" s="103" t="s">
        <v>1352</v>
      </c>
      <c r="D46" s="6">
        <v>46</v>
      </c>
      <c r="E46" s="6" t="s">
        <v>91</v>
      </c>
      <c r="I46" s="16">
        <v>1.782407407407E-3</v>
      </c>
      <c r="J46" s="7"/>
      <c r="P46" s="7"/>
      <c r="Q46" s="26"/>
      <c r="U46" s="6" t="s">
        <v>92</v>
      </c>
      <c r="W46" s="6" t="s">
        <v>97</v>
      </c>
      <c r="X46" s="6" t="s">
        <v>94</v>
      </c>
      <c r="Y46" s="8">
        <v>41542</v>
      </c>
      <c r="AA46" s="10"/>
    </row>
    <row r="47" spans="1:33" ht="12.75" customHeight="1" x14ac:dyDescent="0.25">
      <c r="A47" s="103" t="s">
        <v>1352</v>
      </c>
      <c r="D47" s="6">
        <v>47</v>
      </c>
      <c r="E47" s="6" t="s">
        <v>95</v>
      </c>
      <c r="I47" s="16">
        <v>2.6157407407409999E-3</v>
      </c>
      <c r="J47" s="7"/>
      <c r="P47" s="7"/>
      <c r="Q47" s="26"/>
      <c r="U47" s="6" t="s">
        <v>96</v>
      </c>
      <c r="W47" s="17" t="s">
        <v>101</v>
      </c>
      <c r="X47" s="17" t="s">
        <v>94</v>
      </c>
      <c r="Y47" s="20">
        <v>41542</v>
      </c>
      <c r="AA47" s="21"/>
      <c r="AB47" s="17" t="s">
        <v>107</v>
      </c>
      <c r="AC47" s="21" t="s">
        <v>87</v>
      </c>
      <c r="AD47" s="21"/>
      <c r="AE47" s="17"/>
      <c r="AF47" s="17"/>
      <c r="AG47" s="17"/>
    </row>
    <row r="48" spans="1:33" ht="12.75" customHeight="1" x14ac:dyDescent="0.25">
      <c r="D48" s="17">
        <v>48</v>
      </c>
      <c r="E48" s="17" t="s">
        <v>98</v>
      </c>
      <c r="F48" s="17" t="s">
        <v>99</v>
      </c>
      <c r="G48" s="17"/>
      <c r="I48" s="18">
        <v>2.2569444444440001E-3</v>
      </c>
      <c r="J48" s="19"/>
      <c r="K48" s="17"/>
      <c r="L48" s="17" t="s">
        <v>103</v>
      </c>
      <c r="M48" s="17" t="s">
        <v>104</v>
      </c>
      <c r="N48" s="17" t="s">
        <v>105</v>
      </c>
      <c r="O48" s="17" t="s">
        <v>106</v>
      </c>
      <c r="P48" s="19"/>
      <c r="Q48" s="26" t="s">
        <v>102</v>
      </c>
      <c r="R48" s="17"/>
      <c r="U48" s="17" t="s">
        <v>100</v>
      </c>
      <c r="W48" s="6" t="s">
        <v>110</v>
      </c>
      <c r="X48" s="6" t="s">
        <v>94</v>
      </c>
      <c r="Y48" s="8">
        <v>41542</v>
      </c>
      <c r="AA48" s="10"/>
    </row>
    <row r="49" spans="1:35" ht="12.75" customHeight="1" x14ac:dyDescent="0.25">
      <c r="A49" s="103" t="s">
        <v>1352</v>
      </c>
      <c r="D49" s="6">
        <v>49</v>
      </c>
      <c r="E49" s="6" t="s">
        <v>108</v>
      </c>
      <c r="I49" s="16">
        <v>3.6226851851850002E-3</v>
      </c>
      <c r="J49" s="7"/>
      <c r="P49" s="7"/>
      <c r="Q49" s="26"/>
      <c r="R49" s="6" t="s">
        <v>86</v>
      </c>
      <c r="U49" s="6" t="s">
        <v>109</v>
      </c>
      <c r="W49" s="6" t="s">
        <v>113</v>
      </c>
      <c r="X49" s="6" t="s">
        <v>45</v>
      </c>
      <c r="Y49" s="8">
        <v>41650</v>
      </c>
      <c r="AA49" s="10"/>
    </row>
    <row r="50" spans="1:35" ht="12.75" customHeight="1" x14ac:dyDescent="0.25">
      <c r="A50" s="103" t="s">
        <v>1352</v>
      </c>
      <c r="D50" s="6">
        <v>50</v>
      </c>
      <c r="E50" s="6" t="s">
        <v>111</v>
      </c>
      <c r="I50" s="22">
        <v>2.3148148148148151E-3</v>
      </c>
      <c r="J50" s="7"/>
      <c r="P50" s="7"/>
      <c r="Q50" s="26"/>
      <c r="R50" s="6" t="s">
        <v>114</v>
      </c>
      <c r="U50" s="6" t="s">
        <v>112</v>
      </c>
      <c r="W50" s="6" t="s">
        <v>117</v>
      </c>
      <c r="X50" s="6" t="s">
        <v>94</v>
      </c>
      <c r="Y50" s="8">
        <v>41542</v>
      </c>
      <c r="AA50" s="10"/>
    </row>
    <row r="51" spans="1:35" ht="12.75" customHeight="1" x14ac:dyDescent="0.25">
      <c r="A51" s="103" t="s">
        <v>1352</v>
      </c>
      <c r="D51" s="6">
        <v>51</v>
      </c>
      <c r="E51" s="6" t="s">
        <v>115</v>
      </c>
      <c r="I51" s="16">
        <v>4.8379629629629996E-3</v>
      </c>
      <c r="J51" s="7"/>
      <c r="P51" s="7"/>
      <c r="Q51" s="26"/>
      <c r="U51" s="6" t="s">
        <v>116</v>
      </c>
      <c r="W51" s="10" t="s">
        <v>120</v>
      </c>
      <c r="X51" s="10" t="s">
        <v>121</v>
      </c>
      <c r="Y51" s="8">
        <v>41533</v>
      </c>
      <c r="AA51" s="10" t="s">
        <v>127</v>
      </c>
      <c r="AB51" s="10"/>
      <c r="AC51" s="10"/>
      <c r="AD51" s="10"/>
      <c r="AE51" s="10"/>
      <c r="AF51" s="10"/>
      <c r="AG51" s="10"/>
    </row>
    <row r="52" spans="1:35" ht="12.75" customHeight="1" x14ac:dyDescent="0.25">
      <c r="A52" s="103" t="s">
        <v>1352</v>
      </c>
      <c r="D52" s="10">
        <v>52</v>
      </c>
      <c r="E52" s="10" t="s">
        <v>118</v>
      </c>
      <c r="F52" s="10"/>
      <c r="G52" s="10"/>
      <c r="I52" s="12">
        <v>3.842592592593E-3</v>
      </c>
      <c r="J52" s="13"/>
      <c r="K52" s="10"/>
      <c r="L52" s="10" t="s">
        <v>123</v>
      </c>
      <c r="M52" s="10" t="s">
        <v>124</v>
      </c>
      <c r="N52" s="10" t="s">
        <v>125</v>
      </c>
      <c r="O52" s="10" t="s">
        <v>126</v>
      </c>
      <c r="P52" s="13"/>
      <c r="Q52" s="26" t="s">
        <v>122</v>
      </c>
      <c r="R52" s="10"/>
      <c r="U52" s="10" t="s">
        <v>119</v>
      </c>
      <c r="W52" s="6" t="s">
        <v>131</v>
      </c>
      <c r="X52" s="6" t="s">
        <v>132</v>
      </c>
      <c r="Y52" s="8" t="s">
        <v>133</v>
      </c>
      <c r="AA52" s="10"/>
    </row>
    <row r="53" spans="1:35" ht="12.75" customHeight="1" x14ac:dyDescent="0.25">
      <c r="A53" s="103" t="s">
        <v>1352</v>
      </c>
      <c r="D53" s="6">
        <v>53</v>
      </c>
      <c r="E53" s="6" t="s">
        <v>128</v>
      </c>
      <c r="I53" s="6" t="s">
        <v>130</v>
      </c>
      <c r="J53" s="7"/>
      <c r="P53" s="7"/>
      <c r="Q53" s="26"/>
      <c r="U53" s="6" t="s">
        <v>129</v>
      </c>
      <c r="W53" s="6" t="s">
        <v>137</v>
      </c>
      <c r="X53" s="6" t="s">
        <v>132</v>
      </c>
      <c r="Y53" s="8" t="s">
        <v>133</v>
      </c>
      <c r="AA53" s="10" t="s">
        <v>1356</v>
      </c>
      <c r="AH53" s="26"/>
      <c r="AI53" s="26"/>
    </row>
    <row r="54" spans="1:35" ht="12.75" customHeight="1" x14ac:dyDescent="0.25">
      <c r="A54" s="103" t="s">
        <v>1352</v>
      </c>
      <c r="D54" s="6">
        <v>54</v>
      </c>
      <c r="E54" s="6" t="s">
        <v>134</v>
      </c>
      <c r="I54" s="6" t="s">
        <v>136</v>
      </c>
      <c r="J54" s="7"/>
      <c r="P54" s="7"/>
      <c r="Q54" s="26"/>
      <c r="U54" s="6" t="s">
        <v>135</v>
      </c>
      <c r="W54" s="6" t="s">
        <v>141</v>
      </c>
      <c r="X54" s="6" t="s">
        <v>132</v>
      </c>
      <c r="Y54" s="8" t="s">
        <v>133</v>
      </c>
      <c r="AA54" s="10"/>
    </row>
    <row r="55" spans="1:35" ht="12.75" customHeight="1" x14ac:dyDescent="0.25">
      <c r="A55" s="103" t="s">
        <v>1352</v>
      </c>
      <c r="D55" s="6">
        <v>55</v>
      </c>
      <c r="E55" s="6" t="s">
        <v>138</v>
      </c>
      <c r="I55" s="6" t="s">
        <v>140</v>
      </c>
      <c r="J55" s="7"/>
      <c r="P55" s="7"/>
      <c r="Q55" s="26"/>
      <c r="U55" s="6" t="s">
        <v>139</v>
      </c>
      <c r="W55" s="6" t="s">
        <v>145</v>
      </c>
      <c r="X55" s="6" t="s">
        <v>132</v>
      </c>
      <c r="Y55" s="8" t="s">
        <v>133</v>
      </c>
      <c r="AA55" s="10"/>
    </row>
    <row r="56" spans="1:35" ht="12.75" customHeight="1" x14ac:dyDescent="0.25">
      <c r="A56" s="103" t="s">
        <v>1352</v>
      </c>
      <c r="D56" s="6">
        <v>56</v>
      </c>
      <c r="E56" s="6" t="s">
        <v>142</v>
      </c>
      <c r="I56" s="6" t="s">
        <v>144</v>
      </c>
      <c r="J56" s="7"/>
      <c r="P56" s="7"/>
      <c r="Q56" s="26"/>
      <c r="U56" s="6" t="s">
        <v>143</v>
      </c>
      <c r="W56" s="6" t="s">
        <v>149</v>
      </c>
      <c r="X56" s="6" t="s">
        <v>132</v>
      </c>
      <c r="Y56" s="8" t="s">
        <v>133</v>
      </c>
      <c r="AA56" s="10"/>
    </row>
    <row r="57" spans="1:35" ht="12.75" customHeight="1" x14ac:dyDescent="0.25">
      <c r="A57" s="103" t="s">
        <v>1352</v>
      </c>
      <c r="D57" s="6">
        <v>57</v>
      </c>
      <c r="E57" s="6" t="s">
        <v>146</v>
      </c>
      <c r="I57" s="6" t="s">
        <v>148</v>
      </c>
      <c r="J57" s="7"/>
      <c r="P57" s="7"/>
      <c r="Q57" s="26"/>
      <c r="U57" s="6" t="s">
        <v>147</v>
      </c>
      <c r="W57" s="6" t="s">
        <v>153</v>
      </c>
      <c r="X57" s="6" t="s">
        <v>154</v>
      </c>
      <c r="Y57" s="8" t="s">
        <v>155</v>
      </c>
      <c r="AA57" s="10"/>
    </row>
    <row r="58" spans="1:35" ht="12.75" customHeight="1" x14ac:dyDescent="0.25">
      <c r="A58" s="103" t="s">
        <v>1352</v>
      </c>
      <c r="D58" s="6">
        <v>58</v>
      </c>
      <c r="E58" s="6" t="s">
        <v>150</v>
      </c>
      <c r="I58" s="6" t="s">
        <v>152</v>
      </c>
      <c r="J58" s="7"/>
      <c r="P58" s="7"/>
      <c r="Q58" s="26"/>
      <c r="U58" s="6" t="s">
        <v>151</v>
      </c>
      <c r="W58" s="6" t="s">
        <v>159</v>
      </c>
      <c r="X58" s="6" t="s">
        <v>132</v>
      </c>
      <c r="Y58" s="8" t="s">
        <v>160</v>
      </c>
      <c r="AA58" s="10"/>
    </row>
    <row r="59" spans="1:35" ht="12.75" customHeight="1" x14ac:dyDescent="0.25">
      <c r="A59" s="103" t="s">
        <v>1352</v>
      </c>
      <c r="D59" s="6">
        <v>59</v>
      </c>
      <c r="E59" s="14" t="s">
        <v>156</v>
      </c>
      <c r="F59" s="14"/>
      <c r="G59" s="14"/>
      <c r="I59" s="6" t="s">
        <v>158</v>
      </c>
      <c r="J59" s="7"/>
      <c r="P59" s="7"/>
      <c r="Q59" s="26"/>
      <c r="U59" s="6" t="s">
        <v>157</v>
      </c>
      <c r="W59" s="6" t="s">
        <v>164</v>
      </c>
      <c r="X59" s="6" t="s">
        <v>132</v>
      </c>
      <c r="Y59" s="8" t="s">
        <v>160</v>
      </c>
    </row>
    <row r="60" spans="1:35" ht="12.75" customHeight="1" x14ac:dyDescent="0.25">
      <c r="A60" s="103" t="s">
        <v>1352</v>
      </c>
      <c r="D60" s="6">
        <v>60</v>
      </c>
      <c r="E60" s="14" t="s">
        <v>161</v>
      </c>
      <c r="F60" s="14"/>
      <c r="G60" s="14"/>
      <c r="I60" s="6" t="s">
        <v>163</v>
      </c>
      <c r="J60" s="7"/>
      <c r="P60" s="7"/>
      <c r="Q60" s="26"/>
      <c r="U60" s="6" t="s">
        <v>162</v>
      </c>
      <c r="W60" s="10" t="s">
        <v>167</v>
      </c>
      <c r="X60" s="10" t="s">
        <v>168</v>
      </c>
      <c r="Y60" s="8" t="s">
        <v>169</v>
      </c>
      <c r="AA60" s="10" t="s">
        <v>170</v>
      </c>
      <c r="AB60" s="10"/>
      <c r="AC60" s="10"/>
      <c r="AD60" s="10"/>
      <c r="AE60" s="10"/>
      <c r="AF60" s="10"/>
      <c r="AG60" s="10"/>
    </row>
    <row r="61" spans="1:35" ht="12.75" customHeight="1" x14ac:dyDescent="0.25">
      <c r="A61" s="103" t="s">
        <v>1352</v>
      </c>
      <c r="D61" s="10">
        <v>61</v>
      </c>
      <c r="E61" s="10" t="s">
        <v>165</v>
      </c>
      <c r="F61" s="10"/>
      <c r="G61" s="10"/>
      <c r="I61" s="10" t="s">
        <v>166</v>
      </c>
      <c r="J61" s="13"/>
      <c r="K61" s="10"/>
      <c r="L61" s="10" t="s">
        <v>29</v>
      </c>
      <c r="M61" s="10" t="s">
        <v>88</v>
      </c>
      <c r="N61" s="10" t="s">
        <v>89</v>
      </c>
      <c r="O61" s="10" t="s">
        <v>90</v>
      </c>
      <c r="P61" s="13"/>
      <c r="Q61" s="26" t="s">
        <v>87</v>
      </c>
      <c r="R61" s="10"/>
      <c r="U61" s="10" t="s">
        <v>157</v>
      </c>
      <c r="W61" s="6" t="s">
        <v>167</v>
      </c>
      <c r="X61" s="6" t="s">
        <v>168</v>
      </c>
      <c r="Y61" s="8" t="s">
        <v>169</v>
      </c>
      <c r="AA61" s="10"/>
    </row>
    <row r="62" spans="1:35" ht="12.75" customHeight="1" x14ac:dyDescent="0.25">
      <c r="A62" s="103" t="s">
        <v>1352</v>
      </c>
      <c r="D62" s="6">
        <v>62</v>
      </c>
      <c r="E62" s="6" t="s">
        <v>1294</v>
      </c>
      <c r="F62" t="s">
        <v>1308</v>
      </c>
      <c r="G62" s="6" t="s">
        <v>1295</v>
      </c>
      <c r="I62" s="22">
        <v>2.4074074074074076E-3</v>
      </c>
      <c r="J62" s="7"/>
      <c r="P62" s="7"/>
      <c r="Q62" s="26"/>
      <c r="U62" s="6" t="s">
        <v>171</v>
      </c>
      <c r="W62" s="6" t="s">
        <v>1241</v>
      </c>
      <c r="X62" s="6" t="s">
        <v>1242</v>
      </c>
      <c r="Y62" s="8" t="s">
        <v>1296</v>
      </c>
      <c r="AA62" s="10" t="s">
        <v>1514</v>
      </c>
    </row>
    <row r="63" spans="1:35" ht="12.75" customHeight="1" x14ac:dyDescent="0.25">
      <c r="A63" s="103" t="s">
        <v>1352</v>
      </c>
      <c r="D63" s="6">
        <v>63</v>
      </c>
      <c r="E63" s="6" t="s">
        <v>1295</v>
      </c>
      <c r="F63" t="s">
        <v>1306</v>
      </c>
      <c r="G63" s="6" t="s">
        <v>1294</v>
      </c>
      <c r="J63" s="7"/>
      <c r="P63" s="7"/>
      <c r="Q63" s="26"/>
      <c r="S63" s="6" t="s">
        <v>965</v>
      </c>
      <c r="W63" s="14" t="s">
        <v>167</v>
      </c>
      <c r="X63" s="14" t="s">
        <v>132</v>
      </c>
      <c r="Y63" s="23" t="s">
        <v>169</v>
      </c>
      <c r="AA63" s="14" t="s">
        <v>177</v>
      </c>
      <c r="AB63" s="14" t="s">
        <v>107</v>
      </c>
      <c r="AC63" s="14" t="s">
        <v>87</v>
      </c>
      <c r="AD63" s="14"/>
      <c r="AE63" s="14"/>
      <c r="AF63" s="14"/>
      <c r="AG63" s="14"/>
    </row>
    <row r="64" spans="1:35" ht="12.75" customHeight="1" x14ac:dyDescent="0.25">
      <c r="A64" s="103" t="s">
        <v>1352</v>
      </c>
      <c r="D64" s="26">
        <v>64</v>
      </c>
      <c r="E64" s="26" t="s">
        <v>172</v>
      </c>
      <c r="F64" s="26" t="s">
        <v>173</v>
      </c>
      <c r="G64" s="26"/>
      <c r="I64" s="26" t="s">
        <v>175</v>
      </c>
      <c r="J64" s="29"/>
      <c r="K64" s="26"/>
      <c r="L64" s="26" t="s">
        <v>104</v>
      </c>
      <c r="M64" s="26" t="s">
        <v>105</v>
      </c>
      <c r="N64" s="26" t="s">
        <v>176</v>
      </c>
      <c r="O64" s="26"/>
      <c r="P64" s="29"/>
      <c r="Q64" s="26" t="s">
        <v>102</v>
      </c>
      <c r="R64" s="26"/>
      <c r="S64" s="26"/>
      <c r="T64" s="66"/>
      <c r="U64" s="26" t="s">
        <v>174</v>
      </c>
      <c r="V64" s="66"/>
      <c r="W64" s="26" t="s">
        <v>167</v>
      </c>
      <c r="X64" s="26" t="s">
        <v>132</v>
      </c>
      <c r="Y64" s="102" t="s">
        <v>169</v>
      </c>
      <c r="Z64" s="66"/>
      <c r="AA64" s="26" t="s">
        <v>182</v>
      </c>
      <c r="AB64" s="26" t="s">
        <v>107</v>
      </c>
      <c r="AC64" s="27" t="s">
        <v>183</v>
      </c>
      <c r="AD64" s="27"/>
      <c r="AE64" s="26"/>
      <c r="AF64" s="26"/>
      <c r="AG64" s="26"/>
      <c r="AH64" s="26"/>
      <c r="AI64" s="26"/>
    </row>
    <row r="65" spans="1:35" ht="12.75" customHeight="1" x14ac:dyDescent="0.25">
      <c r="A65" s="103" t="s">
        <v>1352</v>
      </c>
      <c r="D65" s="26">
        <v>65</v>
      </c>
      <c r="E65" s="26" t="s">
        <v>178</v>
      </c>
      <c r="F65" s="26"/>
      <c r="G65" s="26"/>
      <c r="I65" s="26" t="s">
        <v>180</v>
      </c>
      <c r="J65" s="29"/>
      <c r="K65" s="26"/>
      <c r="L65" s="26" t="s">
        <v>29</v>
      </c>
      <c r="M65" s="26" t="s">
        <v>88</v>
      </c>
      <c r="N65" s="26" t="s">
        <v>89</v>
      </c>
      <c r="O65" s="26" t="s">
        <v>90</v>
      </c>
      <c r="P65" s="29"/>
      <c r="Q65" s="26" t="s">
        <v>87</v>
      </c>
      <c r="R65" s="26" t="s">
        <v>181</v>
      </c>
      <c r="S65" s="26"/>
      <c r="T65" s="66"/>
      <c r="U65" s="26" t="s">
        <v>179</v>
      </c>
      <c r="V65" s="66"/>
      <c r="W65" s="26" t="s">
        <v>167</v>
      </c>
      <c r="X65" s="26" t="s">
        <v>132</v>
      </c>
      <c r="Y65" s="102" t="s">
        <v>169</v>
      </c>
      <c r="Z65" s="66"/>
      <c r="AA65" s="26" t="s">
        <v>187</v>
      </c>
      <c r="AB65" s="27" t="s">
        <v>107</v>
      </c>
      <c r="AC65" s="26"/>
      <c r="AD65" s="26"/>
      <c r="AE65" s="26"/>
      <c r="AF65" s="26"/>
      <c r="AG65" s="26"/>
      <c r="AH65" s="26"/>
      <c r="AI65" s="26"/>
    </row>
    <row r="66" spans="1:35" ht="12.75" customHeight="1" x14ac:dyDescent="0.25">
      <c r="A66" s="103" t="s">
        <v>1352</v>
      </c>
      <c r="D66" s="26">
        <v>66</v>
      </c>
      <c r="E66" s="26" t="s">
        <v>184</v>
      </c>
      <c r="F66" s="26"/>
      <c r="G66" s="26"/>
      <c r="I66" s="26" t="s">
        <v>186</v>
      </c>
      <c r="J66" s="29"/>
      <c r="K66" s="26"/>
      <c r="L66" s="26" t="s">
        <v>104</v>
      </c>
      <c r="M66" s="26" t="s">
        <v>105</v>
      </c>
      <c r="N66" s="26" t="s">
        <v>176</v>
      </c>
      <c r="O66" s="26" t="s">
        <v>103</v>
      </c>
      <c r="P66" s="29"/>
      <c r="Q66" s="26" t="s">
        <v>102</v>
      </c>
      <c r="R66" s="26"/>
      <c r="S66" s="26"/>
      <c r="T66" s="66"/>
      <c r="U66" s="26" t="s">
        <v>185</v>
      </c>
      <c r="V66" s="66"/>
      <c r="W66" s="26" t="s">
        <v>167</v>
      </c>
      <c r="X66" s="26" t="s">
        <v>132</v>
      </c>
      <c r="Y66" s="30" t="s">
        <v>169</v>
      </c>
      <c r="Z66" s="6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ht="12.75" customHeight="1" x14ac:dyDescent="0.25">
      <c r="A67" s="84"/>
      <c r="D67" s="6">
        <v>67</v>
      </c>
      <c r="J67" s="7"/>
      <c r="P67" s="7"/>
      <c r="Q67" s="26"/>
      <c r="Y67" s="8"/>
      <c r="AA67" s="10"/>
    </row>
    <row r="68" spans="1:35" ht="12.75" customHeight="1" x14ac:dyDescent="0.25">
      <c r="A68" s="103" t="s">
        <v>1352</v>
      </c>
      <c r="D68" s="6">
        <v>68</v>
      </c>
      <c r="E68" s="6" t="s">
        <v>188</v>
      </c>
      <c r="I68" s="6" t="s">
        <v>190</v>
      </c>
      <c r="J68" s="7"/>
      <c r="P68" s="7"/>
      <c r="Q68" s="26"/>
      <c r="U68" s="6" t="s">
        <v>189</v>
      </c>
      <c r="W68" s="10" t="s">
        <v>167</v>
      </c>
      <c r="X68" s="10" t="s">
        <v>132</v>
      </c>
      <c r="Y68" s="8" t="s">
        <v>169</v>
      </c>
      <c r="AA68" s="10"/>
      <c r="AB68" s="10"/>
      <c r="AC68" s="10"/>
      <c r="AD68" s="10"/>
      <c r="AE68" s="10"/>
      <c r="AF68" s="10"/>
      <c r="AG68" s="10"/>
    </row>
    <row r="69" spans="1:35" ht="12.75" customHeight="1" x14ac:dyDescent="0.25">
      <c r="A69" s="103" t="s">
        <v>1352</v>
      </c>
      <c r="D69" s="10">
        <v>69</v>
      </c>
      <c r="E69" s="10" t="s">
        <v>191</v>
      </c>
      <c r="F69" s="10"/>
      <c r="G69" s="10"/>
      <c r="I69" s="12">
        <v>1.9560185185190002E-3</v>
      </c>
      <c r="J69" s="13"/>
      <c r="K69" s="10"/>
      <c r="L69" s="10" t="s">
        <v>29</v>
      </c>
      <c r="M69" s="10" t="s">
        <v>88</v>
      </c>
      <c r="N69" s="10" t="s">
        <v>89</v>
      </c>
      <c r="O69" s="10" t="s">
        <v>90</v>
      </c>
      <c r="P69" s="13"/>
      <c r="Q69" s="26" t="s">
        <v>87</v>
      </c>
      <c r="R69" s="10"/>
      <c r="U69" s="10" t="s">
        <v>192</v>
      </c>
      <c r="W69" s="6" t="s">
        <v>167</v>
      </c>
      <c r="X69" s="6" t="s">
        <v>132</v>
      </c>
      <c r="Y69" s="8" t="s">
        <v>169</v>
      </c>
      <c r="AA69" s="10"/>
    </row>
    <row r="70" spans="1:35" ht="12.75" customHeight="1" x14ac:dyDescent="0.25">
      <c r="A70" s="103" t="s">
        <v>1352</v>
      </c>
      <c r="D70" s="6">
        <v>70</v>
      </c>
      <c r="E70" s="6" t="s">
        <v>193</v>
      </c>
      <c r="I70" s="6" t="s">
        <v>195</v>
      </c>
      <c r="J70" s="7"/>
      <c r="P70" s="7"/>
      <c r="Q70" s="26"/>
      <c r="U70" s="6" t="s">
        <v>194</v>
      </c>
      <c r="W70" s="6" t="s">
        <v>199</v>
      </c>
      <c r="X70" s="6" t="s">
        <v>132</v>
      </c>
      <c r="Y70" s="8">
        <v>41319</v>
      </c>
      <c r="AA70" s="10"/>
    </row>
    <row r="71" spans="1:35" ht="12.75" customHeight="1" x14ac:dyDescent="0.25">
      <c r="A71" s="103" t="s">
        <v>1352</v>
      </c>
      <c r="D71" s="6">
        <v>71</v>
      </c>
      <c r="E71" s="6" t="s">
        <v>196</v>
      </c>
      <c r="I71" s="6" t="s">
        <v>198</v>
      </c>
      <c r="J71" s="7"/>
      <c r="P71" s="7"/>
      <c r="Q71" s="26"/>
      <c r="U71" s="6" t="s">
        <v>197</v>
      </c>
      <c r="W71" s="6" t="s">
        <v>203</v>
      </c>
      <c r="X71" s="6" t="s">
        <v>132</v>
      </c>
      <c r="Y71" s="8">
        <v>41244</v>
      </c>
      <c r="AA71" s="10"/>
    </row>
    <row r="72" spans="1:35" ht="12.75" customHeight="1" x14ac:dyDescent="0.25">
      <c r="A72" s="103" t="s">
        <v>1352</v>
      </c>
      <c r="D72" s="6">
        <v>72</v>
      </c>
      <c r="E72" s="6" t="s">
        <v>200</v>
      </c>
      <c r="I72" s="6" t="s">
        <v>202</v>
      </c>
      <c r="J72" s="7"/>
      <c r="P72" s="7"/>
      <c r="Q72" s="26"/>
      <c r="U72" s="6" t="s">
        <v>201</v>
      </c>
      <c r="W72" s="6" t="s">
        <v>207</v>
      </c>
      <c r="X72" s="6" t="s">
        <v>132</v>
      </c>
      <c r="Y72" s="8">
        <v>2012</v>
      </c>
      <c r="AA72" s="10"/>
    </row>
    <row r="73" spans="1:35" ht="12.75" customHeight="1" x14ac:dyDescent="0.25">
      <c r="A73" s="103" t="s">
        <v>1352</v>
      </c>
      <c r="D73" s="6">
        <v>73</v>
      </c>
      <c r="E73" s="6" t="s">
        <v>204</v>
      </c>
      <c r="I73" s="6" t="s">
        <v>206</v>
      </c>
      <c r="J73" s="7"/>
      <c r="P73" s="7"/>
      <c r="Q73" s="26"/>
      <c r="U73" s="6" t="s">
        <v>205</v>
      </c>
      <c r="W73" s="6" t="s">
        <v>207</v>
      </c>
      <c r="X73" s="6" t="s">
        <v>132</v>
      </c>
      <c r="Y73" s="8">
        <v>2012</v>
      </c>
      <c r="AA73" s="10"/>
    </row>
    <row r="74" spans="1:35" ht="12.75" customHeight="1" x14ac:dyDescent="0.25">
      <c r="A74" s="103" t="s">
        <v>1352</v>
      </c>
      <c r="D74" s="6">
        <v>74</v>
      </c>
      <c r="E74" s="6" t="s">
        <v>208</v>
      </c>
      <c r="I74" s="6" t="s">
        <v>210</v>
      </c>
      <c r="J74" s="7"/>
      <c r="P74" s="7"/>
      <c r="Q74" s="26"/>
      <c r="U74" s="6" t="s">
        <v>209</v>
      </c>
      <c r="W74" s="6" t="s">
        <v>207</v>
      </c>
      <c r="X74" s="6" t="s">
        <v>132</v>
      </c>
      <c r="Y74" s="8">
        <v>2012</v>
      </c>
      <c r="AA74" s="10"/>
    </row>
    <row r="75" spans="1:35" ht="12.75" customHeight="1" x14ac:dyDescent="0.25">
      <c r="A75" s="103" t="s">
        <v>1352</v>
      </c>
      <c r="D75" s="6">
        <v>75</v>
      </c>
      <c r="E75" s="6" t="s">
        <v>211</v>
      </c>
      <c r="I75" s="6" t="s">
        <v>213</v>
      </c>
      <c r="J75" s="7"/>
      <c r="P75" s="7"/>
      <c r="Q75" s="26"/>
      <c r="U75" s="6" t="s">
        <v>212</v>
      </c>
      <c r="W75" s="6" t="s">
        <v>217</v>
      </c>
      <c r="X75" s="6" t="s">
        <v>132</v>
      </c>
      <c r="Y75" s="8">
        <v>2012</v>
      </c>
      <c r="AA75" s="10"/>
    </row>
    <row r="76" spans="1:35" ht="12.75" customHeight="1" x14ac:dyDescent="0.25">
      <c r="A76" s="103" t="s">
        <v>1352</v>
      </c>
      <c r="D76" s="6">
        <v>76</v>
      </c>
      <c r="E76" s="6" t="s">
        <v>214</v>
      </c>
      <c r="I76" s="6" t="s">
        <v>216</v>
      </c>
      <c r="J76" s="7"/>
      <c r="P76" s="7"/>
      <c r="Q76" s="26"/>
      <c r="U76" s="6" t="s">
        <v>215</v>
      </c>
      <c r="W76" s="6" t="s">
        <v>217</v>
      </c>
      <c r="X76" s="6" t="s">
        <v>132</v>
      </c>
      <c r="Y76" s="8">
        <v>2012</v>
      </c>
      <c r="AA76" s="10"/>
    </row>
    <row r="77" spans="1:35" ht="12.75" customHeight="1" x14ac:dyDescent="0.25">
      <c r="A77" s="103" t="s">
        <v>1352</v>
      </c>
      <c r="D77" s="6">
        <v>77</v>
      </c>
      <c r="E77" s="6" t="s">
        <v>218</v>
      </c>
      <c r="I77" s="6" t="s">
        <v>220</v>
      </c>
      <c r="J77" s="7"/>
      <c r="P77" s="7"/>
      <c r="Q77" s="26"/>
      <c r="U77" s="6" t="s">
        <v>219</v>
      </c>
      <c r="V77" s="66"/>
      <c r="W77" s="26" t="s">
        <v>223</v>
      </c>
      <c r="X77" s="26" t="s">
        <v>224</v>
      </c>
      <c r="Y77" s="30">
        <v>2012</v>
      </c>
      <c r="Z77" s="66"/>
      <c r="AA77" s="26" t="s">
        <v>226</v>
      </c>
      <c r="AB77" s="26"/>
      <c r="AC77" s="26"/>
      <c r="AD77" s="26"/>
      <c r="AE77" s="26"/>
      <c r="AF77" s="26"/>
      <c r="AG77" s="26" t="s">
        <v>1293</v>
      </c>
      <c r="AH77" s="26"/>
      <c r="AI77" s="26"/>
    </row>
    <row r="78" spans="1:35" ht="12.75" customHeight="1" x14ac:dyDescent="0.25">
      <c r="A78" s="103" t="s">
        <v>1352</v>
      </c>
      <c r="B78" s="26"/>
      <c r="C78" s="26"/>
      <c r="D78" s="26">
        <v>78</v>
      </c>
      <c r="E78" s="26" t="s">
        <v>221</v>
      </c>
      <c r="F78" s="26" t="s">
        <v>1222</v>
      </c>
      <c r="G78" s="26"/>
      <c r="I78" s="28">
        <v>1.469907407407E-3</v>
      </c>
      <c r="J78" s="29"/>
      <c r="K78" s="26"/>
      <c r="L78" s="26" t="s">
        <v>20</v>
      </c>
      <c r="M78" s="26"/>
      <c r="N78" s="26"/>
      <c r="O78" s="26"/>
      <c r="P78" s="29"/>
      <c r="Q78" s="26" t="s">
        <v>225</v>
      </c>
      <c r="R78" s="26"/>
      <c r="S78" s="26"/>
      <c r="T78" s="66"/>
      <c r="U78" s="26" t="s">
        <v>222</v>
      </c>
      <c r="W78" s="26" t="s">
        <v>231</v>
      </c>
      <c r="X78" s="26" t="s">
        <v>224</v>
      </c>
      <c r="Y78" s="30">
        <v>2012</v>
      </c>
      <c r="AA78" s="26" t="s">
        <v>232</v>
      </c>
      <c r="AB78" s="26"/>
      <c r="AC78" s="26" t="s">
        <v>233</v>
      </c>
      <c r="AD78" s="26"/>
      <c r="AE78" s="26"/>
      <c r="AF78" s="26"/>
      <c r="AG78" s="26" t="s">
        <v>227</v>
      </c>
    </row>
    <row r="79" spans="1:35" ht="12.75" customHeight="1" x14ac:dyDescent="0.25">
      <c r="A79" s="103" t="s">
        <v>1352</v>
      </c>
      <c r="D79" s="26">
        <v>79</v>
      </c>
      <c r="E79" s="26" t="s">
        <v>228</v>
      </c>
      <c r="F79" s="27" t="s">
        <v>1469</v>
      </c>
      <c r="G79" s="27"/>
      <c r="H79" s="27"/>
      <c r="I79" s="28">
        <v>1.2268518518519999E-3</v>
      </c>
      <c r="J79" s="29"/>
      <c r="K79" s="26"/>
      <c r="L79" s="26" t="s">
        <v>20</v>
      </c>
      <c r="M79" s="26"/>
      <c r="N79" s="26"/>
      <c r="O79" s="26"/>
      <c r="P79" s="29"/>
      <c r="Q79" s="26"/>
      <c r="R79" s="26"/>
      <c r="U79" s="26" t="s">
        <v>230</v>
      </c>
      <c r="W79" s="31" t="s">
        <v>236</v>
      </c>
      <c r="X79" s="31" t="s">
        <v>236</v>
      </c>
      <c r="Y79" s="8" t="s">
        <v>237</v>
      </c>
      <c r="AA79" s="31" t="s">
        <v>239</v>
      </c>
      <c r="AB79" s="31"/>
      <c r="AC79" s="31"/>
      <c r="AD79" s="31"/>
      <c r="AE79" s="31"/>
      <c r="AF79" s="31"/>
      <c r="AG79" s="31" t="s">
        <v>227</v>
      </c>
    </row>
    <row r="80" spans="1:35" ht="0" hidden="1" customHeight="1" x14ac:dyDescent="0.25">
      <c r="A80" s="83" t="s">
        <v>1352</v>
      </c>
      <c r="D80" s="31">
        <v>80</v>
      </c>
      <c r="E80" s="31" t="s">
        <v>234</v>
      </c>
      <c r="F80" s="31"/>
      <c r="G80" s="31"/>
      <c r="I80" s="32">
        <v>2.2453703703699999E-3</v>
      </c>
      <c r="J80" s="33"/>
      <c r="K80" s="31"/>
      <c r="L80" s="31" t="s">
        <v>20</v>
      </c>
      <c r="M80" s="31"/>
      <c r="N80" s="31"/>
      <c r="O80" s="31"/>
      <c r="P80" s="33"/>
      <c r="Q80" s="26"/>
      <c r="R80" s="31" t="s">
        <v>238</v>
      </c>
      <c r="U80" s="31" t="s">
        <v>235</v>
      </c>
      <c r="W80" s="6" t="s">
        <v>242</v>
      </c>
      <c r="X80" s="6" t="s">
        <v>224</v>
      </c>
      <c r="Y80" s="8">
        <v>2012</v>
      </c>
      <c r="AA80" s="10"/>
    </row>
    <row r="81" spans="1:35" ht="12.75" customHeight="1" x14ac:dyDescent="0.25">
      <c r="A81" s="103" t="s">
        <v>1352</v>
      </c>
      <c r="D81" s="6">
        <v>81</v>
      </c>
      <c r="E81" s="6" t="s">
        <v>240</v>
      </c>
      <c r="I81" s="16">
        <v>1.25E-3</v>
      </c>
      <c r="J81" s="7"/>
      <c r="L81" s="6" t="s">
        <v>20</v>
      </c>
      <c r="P81" s="7"/>
      <c r="Q81" s="26"/>
      <c r="U81" s="6" t="s">
        <v>241</v>
      </c>
      <c r="V81" s="66"/>
      <c r="W81" s="26" t="s">
        <v>245</v>
      </c>
      <c r="X81" s="26" t="s">
        <v>224</v>
      </c>
      <c r="Y81" s="30">
        <v>2012</v>
      </c>
      <c r="Z81" s="66"/>
      <c r="AA81" s="26" t="s">
        <v>1231</v>
      </c>
      <c r="AB81" s="26"/>
      <c r="AC81" s="26"/>
      <c r="AD81" s="26" t="s">
        <v>1260</v>
      </c>
      <c r="AE81" s="26"/>
      <c r="AF81" s="26"/>
      <c r="AG81" s="26" t="s">
        <v>1272</v>
      </c>
    </row>
    <row r="82" spans="1:35" ht="12.75" customHeight="1" x14ac:dyDescent="0.25">
      <c r="A82" s="103" t="s">
        <v>1352</v>
      </c>
      <c r="B82" s="26"/>
      <c r="C82" s="26"/>
      <c r="D82" s="26">
        <v>82</v>
      </c>
      <c r="E82" s="26" t="s">
        <v>243</v>
      </c>
      <c r="F82" s="26" t="s">
        <v>1469</v>
      </c>
      <c r="G82" s="26"/>
      <c r="I82" s="28">
        <v>1.5162037037040001E-3</v>
      </c>
      <c r="J82" s="29"/>
      <c r="K82" s="26"/>
      <c r="L82" s="26" t="s">
        <v>20</v>
      </c>
      <c r="M82" s="26"/>
      <c r="N82" s="26"/>
      <c r="O82" s="26"/>
      <c r="P82" s="29"/>
      <c r="Q82" s="26" t="s">
        <v>1099</v>
      </c>
      <c r="R82" s="26"/>
      <c r="S82" s="26"/>
      <c r="T82" s="66"/>
      <c r="U82" s="26" t="s">
        <v>244</v>
      </c>
      <c r="V82" s="66"/>
      <c r="W82" s="26" t="s">
        <v>248</v>
      </c>
      <c r="X82" s="26" t="s">
        <v>249</v>
      </c>
      <c r="Y82" s="30">
        <v>2012</v>
      </c>
      <c r="Z82" s="66"/>
      <c r="AA82" s="26" t="s">
        <v>250</v>
      </c>
      <c r="AB82" s="26" t="s">
        <v>107</v>
      </c>
      <c r="AC82" s="26" t="s">
        <v>233</v>
      </c>
      <c r="AD82" s="26" t="s">
        <v>1266</v>
      </c>
      <c r="AE82" s="26"/>
      <c r="AF82" s="26"/>
      <c r="AG82" s="26"/>
      <c r="AH82" s="26"/>
      <c r="AI82" s="26"/>
    </row>
    <row r="83" spans="1:35" ht="12.75" customHeight="1" x14ac:dyDescent="0.25">
      <c r="A83" s="103" t="s">
        <v>1352</v>
      </c>
      <c r="B83" s="26"/>
      <c r="C83" s="26"/>
      <c r="D83" s="26">
        <v>83</v>
      </c>
      <c r="E83" s="26" t="s">
        <v>246</v>
      </c>
      <c r="F83" s="87" t="s">
        <v>99</v>
      </c>
      <c r="G83" s="27"/>
      <c r="H83" s="27"/>
      <c r="I83" s="28">
        <v>1.701388888889E-3</v>
      </c>
      <c r="J83" s="29" t="s">
        <v>570</v>
      </c>
      <c r="K83" s="26"/>
      <c r="L83" s="26" t="s">
        <v>104</v>
      </c>
      <c r="M83" s="26" t="s">
        <v>105</v>
      </c>
      <c r="N83" s="26" t="s">
        <v>176</v>
      </c>
      <c r="O83" s="26" t="s">
        <v>103</v>
      </c>
      <c r="P83" s="29"/>
      <c r="Q83" s="26" t="s">
        <v>102</v>
      </c>
      <c r="R83" s="27" t="s">
        <v>114</v>
      </c>
      <c r="S83" s="26"/>
      <c r="T83" s="66"/>
      <c r="U83" s="26" t="s">
        <v>247</v>
      </c>
      <c r="W83" s="6" t="s">
        <v>253</v>
      </c>
      <c r="X83" s="6" t="s">
        <v>249</v>
      </c>
      <c r="Y83" s="8">
        <v>2012</v>
      </c>
      <c r="AA83" s="10"/>
    </row>
    <row r="84" spans="1:35" ht="12.75" customHeight="1" x14ac:dyDescent="0.25">
      <c r="A84" s="103" t="s">
        <v>1352</v>
      </c>
      <c r="D84" s="6">
        <v>84</v>
      </c>
      <c r="E84" s="6" t="s">
        <v>251</v>
      </c>
      <c r="I84" s="16">
        <v>1.6782407407409999E-3</v>
      </c>
      <c r="J84" s="7"/>
      <c r="P84" s="7"/>
      <c r="Q84" s="26"/>
      <c r="U84" s="6" t="s">
        <v>252</v>
      </c>
      <c r="W84" s="6" t="s">
        <v>256</v>
      </c>
      <c r="X84" s="6" t="s">
        <v>249</v>
      </c>
      <c r="Y84" s="8">
        <v>2012</v>
      </c>
      <c r="AA84" s="10"/>
    </row>
    <row r="85" spans="1:35" ht="12.75" customHeight="1" x14ac:dyDescent="0.25">
      <c r="A85" s="103" t="s">
        <v>1352</v>
      </c>
      <c r="D85" s="6">
        <v>85</v>
      </c>
      <c r="E85" s="6" t="s">
        <v>254</v>
      </c>
      <c r="I85" s="16">
        <v>1.3310185185190001E-3</v>
      </c>
      <c r="J85" s="7"/>
      <c r="P85" s="7"/>
      <c r="Q85" s="26"/>
      <c r="U85" s="6" t="s">
        <v>255</v>
      </c>
      <c r="W85" s="6" t="s">
        <v>259</v>
      </c>
      <c r="X85" s="6" t="s">
        <v>249</v>
      </c>
      <c r="Y85" s="8">
        <v>2012</v>
      </c>
      <c r="AA85" s="10"/>
    </row>
    <row r="86" spans="1:35" ht="12.75" customHeight="1" x14ac:dyDescent="0.25">
      <c r="D86" s="6">
        <v>86</v>
      </c>
      <c r="E86" s="6" t="s">
        <v>257</v>
      </c>
      <c r="I86" s="16">
        <v>1.1921296296299999E-3</v>
      </c>
      <c r="J86" s="7"/>
      <c r="L86" s="6" t="s">
        <v>260</v>
      </c>
      <c r="P86" s="7"/>
      <c r="Q86" s="26"/>
      <c r="U86" s="6" t="s">
        <v>258</v>
      </c>
      <c r="W86" s="6" t="s">
        <v>263</v>
      </c>
      <c r="X86" s="6" t="s">
        <v>249</v>
      </c>
      <c r="Y86" s="8">
        <v>2012</v>
      </c>
      <c r="AA86" s="10"/>
    </row>
    <row r="87" spans="1:35" ht="12.75" customHeight="1" x14ac:dyDescent="0.25">
      <c r="D87" s="6">
        <v>87</v>
      </c>
      <c r="E87" s="6" t="s">
        <v>261</v>
      </c>
      <c r="I87" s="16">
        <v>1.2731481481479999E-3</v>
      </c>
      <c r="J87" s="7"/>
      <c r="P87" s="7"/>
      <c r="Q87" s="26"/>
      <c r="U87" s="6" t="s">
        <v>262</v>
      </c>
      <c r="W87" s="6" t="s">
        <v>266</v>
      </c>
      <c r="X87" s="6" t="s">
        <v>267</v>
      </c>
      <c r="Y87" s="8">
        <v>41599</v>
      </c>
      <c r="AA87" s="10"/>
    </row>
    <row r="88" spans="1:35" ht="12.75" customHeight="1" x14ac:dyDescent="0.25">
      <c r="D88" s="6">
        <v>88</v>
      </c>
      <c r="E88" s="6" t="s">
        <v>264</v>
      </c>
      <c r="I88" s="16">
        <v>1.087962962963E-3</v>
      </c>
      <c r="J88" s="7"/>
      <c r="L88" s="6" t="s">
        <v>268</v>
      </c>
      <c r="P88" s="7"/>
      <c r="Q88" s="26"/>
      <c r="U88" s="6" t="s">
        <v>265</v>
      </c>
      <c r="W88" s="6" t="s">
        <v>271</v>
      </c>
      <c r="X88" s="6" t="s">
        <v>267</v>
      </c>
      <c r="Y88" s="8">
        <v>2013</v>
      </c>
      <c r="AA88" s="10"/>
    </row>
    <row r="89" spans="1:35" ht="12.75" customHeight="1" x14ac:dyDescent="0.25">
      <c r="D89" s="6">
        <v>89</v>
      </c>
      <c r="E89" s="6" t="s">
        <v>269</v>
      </c>
      <c r="I89" s="16">
        <v>1.3773148148149999E-3</v>
      </c>
      <c r="J89" s="7"/>
      <c r="P89" s="7"/>
      <c r="Q89" s="26"/>
      <c r="U89" s="6" t="s">
        <v>270</v>
      </c>
      <c r="W89" s="6" t="s">
        <v>266</v>
      </c>
      <c r="X89" s="6" t="s">
        <v>267</v>
      </c>
      <c r="Y89" s="8">
        <v>41599</v>
      </c>
      <c r="AA89" s="10"/>
    </row>
    <row r="90" spans="1:35" ht="12.75" customHeight="1" x14ac:dyDescent="0.25">
      <c r="D90" s="6">
        <v>90</v>
      </c>
      <c r="E90" s="6" t="s">
        <v>272</v>
      </c>
      <c r="I90" s="16">
        <v>1.4236111111109999E-3</v>
      </c>
      <c r="J90" s="7"/>
      <c r="L90" s="6" t="s">
        <v>268</v>
      </c>
      <c r="P90" s="7"/>
      <c r="Q90" s="26"/>
      <c r="U90" s="6" t="s">
        <v>265</v>
      </c>
      <c r="W90" s="6" t="s">
        <v>159</v>
      </c>
      <c r="X90" s="6" t="s">
        <v>267</v>
      </c>
      <c r="Y90" s="8">
        <v>41599</v>
      </c>
      <c r="AA90" s="10"/>
    </row>
    <row r="91" spans="1:35" ht="12.75" customHeight="1" x14ac:dyDescent="0.25">
      <c r="D91" s="6">
        <v>91</v>
      </c>
      <c r="E91" s="6" t="s">
        <v>273</v>
      </c>
      <c r="I91" s="16">
        <v>2.1180555555559998E-3</v>
      </c>
      <c r="J91" s="7"/>
      <c r="L91" s="6" t="s">
        <v>268</v>
      </c>
      <c r="P91" s="7"/>
      <c r="Q91" s="26"/>
      <c r="U91" s="6" t="s">
        <v>265</v>
      </c>
      <c r="W91" s="6" t="s">
        <v>289</v>
      </c>
      <c r="X91" s="6" t="s">
        <v>290</v>
      </c>
      <c r="Y91" s="8" t="s">
        <v>291</v>
      </c>
      <c r="AA91" s="10"/>
    </row>
    <row r="92" spans="1:35" ht="12.75" customHeight="1" x14ac:dyDescent="0.25">
      <c r="D92" s="6">
        <v>92</v>
      </c>
      <c r="E92" s="6" t="s">
        <v>274</v>
      </c>
      <c r="I92" s="16">
        <v>2.3263888888890001E-3</v>
      </c>
      <c r="J92" s="7"/>
      <c r="L92" s="6" t="s">
        <v>268</v>
      </c>
      <c r="P92" s="7"/>
      <c r="Q92" s="26"/>
      <c r="U92" s="6" t="s">
        <v>265</v>
      </c>
      <c r="W92" s="6" t="s">
        <v>276</v>
      </c>
      <c r="X92" s="6" t="s">
        <v>267</v>
      </c>
      <c r="Y92" s="8">
        <v>41599</v>
      </c>
      <c r="AA92" s="10"/>
    </row>
    <row r="93" spans="1:35" ht="12.75" customHeight="1" x14ac:dyDescent="0.25">
      <c r="D93" s="6">
        <v>92</v>
      </c>
      <c r="E93" s="6" t="s">
        <v>287</v>
      </c>
      <c r="I93" s="16">
        <v>2.9166666666669999E-3</v>
      </c>
      <c r="J93" s="7"/>
      <c r="P93" s="7"/>
      <c r="Q93" s="26"/>
      <c r="U93" s="6" t="s">
        <v>288</v>
      </c>
      <c r="W93" s="6" t="s">
        <v>164</v>
      </c>
      <c r="X93" s="6" t="s">
        <v>267</v>
      </c>
      <c r="Y93" s="8">
        <v>41599</v>
      </c>
      <c r="AA93" s="10"/>
    </row>
    <row r="94" spans="1:35" ht="12.75" customHeight="1" x14ac:dyDescent="0.25">
      <c r="D94" s="6">
        <v>93</v>
      </c>
      <c r="E94" s="6" t="s">
        <v>275</v>
      </c>
      <c r="I94" s="16">
        <v>2.3495370370369998E-3</v>
      </c>
      <c r="J94" s="7"/>
      <c r="P94" s="7"/>
      <c r="Q94" s="26"/>
      <c r="U94" s="6" t="s">
        <v>265</v>
      </c>
      <c r="W94" s="6" t="s">
        <v>279</v>
      </c>
      <c r="X94" s="6" t="s">
        <v>267</v>
      </c>
      <c r="Y94" s="8">
        <v>2012</v>
      </c>
      <c r="AA94" s="10"/>
    </row>
    <row r="95" spans="1:35" ht="12.75" customHeight="1" x14ac:dyDescent="0.25">
      <c r="D95" s="6">
        <v>94</v>
      </c>
      <c r="E95" s="6" t="s">
        <v>277</v>
      </c>
      <c r="I95" s="16">
        <v>1.782407407407E-3</v>
      </c>
      <c r="J95" s="7"/>
      <c r="P95" s="7"/>
      <c r="Q95" s="26"/>
      <c r="U95" s="6" t="s">
        <v>278</v>
      </c>
      <c r="W95" s="6" t="s">
        <v>84</v>
      </c>
      <c r="X95" s="6" t="s">
        <v>85</v>
      </c>
      <c r="Y95" s="8">
        <v>41542</v>
      </c>
      <c r="AA95" s="10"/>
      <c r="AG95" s="6" t="s">
        <v>1465</v>
      </c>
    </row>
    <row r="96" spans="1:35" ht="12.75" customHeight="1" x14ac:dyDescent="0.25">
      <c r="D96" s="6">
        <v>95</v>
      </c>
      <c r="E96" s="6" t="s">
        <v>280</v>
      </c>
      <c r="I96" s="16">
        <v>2.2685185185190001E-3</v>
      </c>
      <c r="J96" s="7"/>
      <c r="L96" s="6" t="s">
        <v>282</v>
      </c>
      <c r="M96" s="6" t="s">
        <v>283</v>
      </c>
      <c r="N96" s="6" t="s">
        <v>284</v>
      </c>
      <c r="P96" s="7"/>
      <c r="Q96" s="26"/>
      <c r="U96" s="6" t="s">
        <v>281</v>
      </c>
      <c r="W96" s="6" t="s">
        <v>113</v>
      </c>
      <c r="X96" s="6" t="s">
        <v>45</v>
      </c>
      <c r="Y96" s="8">
        <v>41650</v>
      </c>
      <c r="AA96" s="10"/>
    </row>
    <row r="97" spans="1:35" ht="12.75" customHeight="1" x14ac:dyDescent="0.25">
      <c r="D97" s="6">
        <v>96</v>
      </c>
      <c r="E97" s="6" t="s">
        <v>285</v>
      </c>
      <c r="I97" s="22">
        <v>1.689814814814815E-3</v>
      </c>
      <c r="J97" s="7"/>
      <c r="P97" s="7"/>
      <c r="Q97" s="26"/>
      <c r="U97" s="6" t="s">
        <v>286</v>
      </c>
      <c r="W97" s="10" t="s">
        <v>289</v>
      </c>
      <c r="X97" s="10" t="s">
        <v>290</v>
      </c>
      <c r="Y97" s="8" t="s">
        <v>291</v>
      </c>
      <c r="AE97" s="10"/>
      <c r="AF97" s="10"/>
      <c r="AG97" s="10"/>
    </row>
    <row r="98" spans="1:35" ht="12.75" customHeight="1" x14ac:dyDescent="0.25">
      <c r="D98" s="10">
        <v>98</v>
      </c>
      <c r="E98" s="10" t="s">
        <v>292</v>
      </c>
      <c r="F98" s="10"/>
      <c r="G98" s="10"/>
      <c r="I98" s="12">
        <v>2.8935185185190002E-3</v>
      </c>
      <c r="J98" s="13"/>
      <c r="P98" s="13"/>
      <c r="Q98" s="26"/>
      <c r="R98" s="10"/>
      <c r="U98" s="10" t="s">
        <v>293</v>
      </c>
      <c r="W98" s="6" t="s">
        <v>289</v>
      </c>
      <c r="X98" s="6" t="s">
        <v>290</v>
      </c>
      <c r="Y98" s="8" t="s">
        <v>291</v>
      </c>
      <c r="AA98" s="10"/>
    </row>
    <row r="99" spans="1:35" ht="12.75" customHeight="1" x14ac:dyDescent="0.25">
      <c r="D99" s="6">
        <v>99</v>
      </c>
      <c r="E99" s="6" t="s">
        <v>294</v>
      </c>
      <c r="I99" s="16">
        <v>4.8032407407410001E-3</v>
      </c>
      <c r="J99" s="7"/>
      <c r="P99" s="7"/>
      <c r="Q99" s="26"/>
      <c r="U99" s="6" t="s">
        <v>295</v>
      </c>
      <c r="W99" s="6" t="s">
        <v>298</v>
      </c>
      <c r="X99" s="6" t="s">
        <v>299</v>
      </c>
      <c r="Y99" s="8" t="s">
        <v>300</v>
      </c>
      <c r="AA99" s="10"/>
    </row>
    <row r="100" spans="1:35" ht="12.75" customHeight="1" x14ac:dyDescent="0.25">
      <c r="D100" s="6">
        <v>100</v>
      </c>
      <c r="E100" s="6" t="s">
        <v>296</v>
      </c>
      <c r="I100" s="16">
        <v>2.1643518518520001E-3</v>
      </c>
      <c r="J100" s="7"/>
      <c r="K100" s="6" t="s">
        <v>301</v>
      </c>
      <c r="P100" s="7"/>
      <c r="Q100" s="26"/>
      <c r="U100" s="6" t="s">
        <v>297</v>
      </c>
      <c r="W100" s="6" t="s">
        <v>304</v>
      </c>
      <c r="X100" s="6" t="s">
        <v>249</v>
      </c>
      <c r="Y100" s="8" t="s">
        <v>300</v>
      </c>
      <c r="AA100" s="10"/>
    </row>
    <row r="101" spans="1:35" ht="12.75" customHeight="1" x14ac:dyDescent="0.25">
      <c r="D101" s="6">
        <v>101</v>
      </c>
      <c r="E101" s="6" t="s">
        <v>302</v>
      </c>
      <c r="I101" s="16">
        <v>1.5740740740739999E-3</v>
      </c>
      <c r="J101" s="7"/>
      <c r="P101" s="7"/>
      <c r="Q101" s="26"/>
      <c r="U101" s="6" t="s">
        <v>303</v>
      </c>
      <c r="W101" s="6" t="s">
        <v>307</v>
      </c>
      <c r="X101" s="6" t="s">
        <v>308</v>
      </c>
      <c r="Y101" s="8" t="s">
        <v>300</v>
      </c>
      <c r="AA101" s="10"/>
    </row>
    <row r="102" spans="1:35" ht="12.75" customHeight="1" x14ac:dyDescent="0.25">
      <c r="D102" s="6">
        <v>102</v>
      </c>
      <c r="E102" s="6" t="s">
        <v>305</v>
      </c>
      <c r="I102" s="16">
        <v>1.053240740741E-3</v>
      </c>
      <c r="J102" s="7"/>
      <c r="K102" s="6" t="s">
        <v>301</v>
      </c>
      <c r="P102" s="7"/>
      <c r="Q102" s="26"/>
      <c r="U102" s="6" t="s">
        <v>306</v>
      </c>
      <c r="W102" s="6" t="s">
        <v>311</v>
      </c>
      <c r="X102" s="6" t="s">
        <v>249</v>
      </c>
      <c r="Y102" s="8" t="s">
        <v>300</v>
      </c>
      <c r="AA102" s="10"/>
    </row>
    <row r="103" spans="1:35" ht="12.75" customHeight="1" x14ac:dyDescent="0.25">
      <c r="D103" s="6">
        <v>103</v>
      </c>
      <c r="E103" s="6" t="s">
        <v>309</v>
      </c>
      <c r="I103" s="16">
        <v>7.7662037037039998E-3</v>
      </c>
      <c r="J103" s="7"/>
      <c r="P103" s="7"/>
      <c r="Q103" s="26"/>
      <c r="U103" s="6" t="s">
        <v>310</v>
      </c>
      <c r="W103" s="6" t="s">
        <v>289</v>
      </c>
      <c r="X103" s="6" t="s">
        <v>290</v>
      </c>
      <c r="Y103" s="8" t="s">
        <v>291</v>
      </c>
      <c r="AA103" s="10"/>
    </row>
    <row r="104" spans="1:35" ht="12.75" customHeight="1" x14ac:dyDescent="0.25">
      <c r="D104" s="6">
        <v>104</v>
      </c>
      <c r="E104" s="6" t="s">
        <v>312</v>
      </c>
      <c r="I104" s="16">
        <v>2.8124999999999999E-3</v>
      </c>
      <c r="J104" s="7"/>
      <c r="P104" s="7"/>
      <c r="Q104" s="26"/>
      <c r="U104" s="6" t="s">
        <v>313</v>
      </c>
      <c r="W104" s="6" t="s">
        <v>316</v>
      </c>
      <c r="X104" s="6" t="s">
        <v>290</v>
      </c>
      <c r="Y104" s="8" t="s">
        <v>291</v>
      </c>
      <c r="AA104" s="10"/>
    </row>
    <row r="105" spans="1:35" ht="12.75" customHeight="1" x14ac:dyDescent="0.25">
      <c r="D105" s="6">
        <v>105</v>
      </c>
      <c r="E105" s="6" t="s">
        <v>314</v>
      </c>
      <c r="I105" s="16">
        <v>2.8587962962960001E-3</v>
      </c>
      <c r="J105" s="7"/>
      <c r="P105" s="7"/>
      <c r="Q105" s="26"/>
      <c r="U105" s="6" t="s">
        <v>315</v>
      </c>
      <c r="W105" s="6" t="s">
        <v>319</v>
      </c>
      <c r="X105" s="6" t="s">
        <v>320</v>
      </c>
      <c r="Y105" s="8" t="s">
        <v>300</v>
      </c>
      <c r="AA105" s="10"/>
    </row>
    <row r="106" spans="1:35" ht="12.75" customHeight="1" x14ac:dyDescent="0.25">
      <c r="D106" s="6">
        <v>106</v>
      </c>
      <c r="E106" s="6" t="s">
        <v>317</v>
      </c>
      <c r="I106" s="16">
        <v>1.2731481481479999E-3</v>
      </c>
      <c r="J106" s="7"/>
      <c r="K106" s="9" t="s">
        <v>301</v>
      </c>
      <c r="P106" s="7"/>
      <c r="Q106" s="26"/>
      <c r="U106" s="6" t="s">
        <v>318</v>
      </c>
      <c r="W106" s="10" t="s">
        <v>323</v>
      </c>
      <c r="X106" s="10" t="s">
        <v>267</v>
      </c>
      <c r="Y106" s="8" t="s">
        <v>324</v>
      </c>
      <c r="AA106" s="10" t="s">
        <v>325</v>
      </c>
      <c r="AB106" s="10"/>
      <c r="AC106" s="10"/>
      <c r="AD106" s="10"/>
      <c r="AE106" s="10"/>
      <c r="AF106" s="10"/>
      <c r="AG106" s="10"/>
    </row>
    <row r="107" spans="1:35" ht="12.75" customHeight="1" x14ac:dyDescent="0.25">
      <c r="D107" s="10">
        <v>107</v>
      </c>
      <c r="E107" s="10" t="s">
        <v>321</v>
      </c>
      <c r="F107" s="10"/>
      <c r="G107" s="10"/>
      <c r="I107" s="12">
        <v>1.0416666666669999E-3</v>
      </c>
      <c r="J107" s="13"/>
      <c r="K107" s="10"/>
      <c r="L107" s="10" t="s">
        <v>76</v>
      </c>
      <c r="M107" s="10" t="s">
        <v>77</v>
      </c>
      <c r="N107" s="10" t="s">
        <v>78</v>
      </c>
      <c r="O107" s="10" t="s">
        <v>79</v>
      </c>
      <c r="P107" s="13"/>
      <c r="Q107" s="26" t="s">
        <v>75</v>
      </c>
      <c r="R107" s="10"/>
      <c r="U107" s="10" t="s">
        <v>322</v>
      </c>
      <c r="W107" s="6" t="s">
        <v>319</v>
      </c>
      <c r="X107" s="6" t="s">
        <v>320</v>
      </c>
      <c r="Y107" s="8" t="s">
        <v>300</v>
      </c>
      <c r="AA107" s="10"/>
    </row>
    <row r="108" spans="1:35" ht="12.75" customHeight="1" x14ac:dyDescent="0.25">
      <c r="D108" s="6">
        <v>108</v>
      </c>
      <c r="E108" s="73" t="s">
        <v>326</v>
      </c>
      <c r="I108" s="16">
        <v>3.4259259259260002E-3</v>
      </c>
      <c r="J108" s="7"/>
      <c r="K108" s="6" t="s">
        <v>328</v>
      </c>
      <c r="P108" s="7"/>
      <c r="Q108" s="26"/>
      <c r="U108" s="6" t="s">
        <v>327</v>
      </c>
      <c r="W108" s="6" t="s">
        <v>331</v>
      </c>
      <c r="X108" s="6" t="s">
        <v>249</v>
      </c>
      <c r="Y108" s="8" t="s">
        <v>300</v>
      </c>
      <c r="AA108" s="10"/>
    </row>
    <row r="109" spans="1:35" ht="12.75" customHeight="1" x14ac:dyDescent="0.25">
      <c r="D109" s="6">
        <v>109</v>
      </c>
      <c r="E109" s="6" t="s">
        <v>329</v>
      </c>
      <c r="I109" s="16">
        <v>3.3217592592590002E-3</v>
      </c>
      <c r="J109" s="7"/>
      <c r="K109" s="6" t="s">
        <v>328</v>
      </c>
      <c r="P109" s="7"/>
      <c r="Q109" s="26"/>
      <c r="U109" s="6" t="s">
        <v>330</v>
      </c>
      <c r="W109" s="6" t="s">
        <v>319</v>
      </c>
      <c r="X109" s="6" t="s">
        <v>320</v>
      </c>
      <c r="Y109" s="8" t="s">
        <v>300</v>
      </c>
      <c r="AA109" s="10"/>
    </row>
    <row r="110" spans="1:35" ht="12.75" customHeight="1" x14ac:dyDescent="0.25">
      <c r="D110" s="6">
        <v>110</v>
      </c>
      <c r="E110" s="6" t="s">
        <v>332</v>
      </c>
      <c r="I110" s="16">
        <v>6.5972222222199998E-4</v>
      </c>
      <c r="J110" s="7"/>
      <c r="K110" s="6" t="s">
        <v>328</v>
      </c>
      <c r="P110" s="7"/>
      <c r="Q110" s="26"/>
      <c r="U110" s="6" t="s">
        <v>333</v>
      </c>
      <c r="W110" s="24" t="s">
        <v>331</v>
      </c>
      <c r="X110" s="24" t="s">
        <v>249</v>
      </c>
      <c r="Y110" s="25" t="s">
        <v>300</v>
      </c>
      <c r="AA110" s="24" t="s">
        <v>341</v>
      </c>
      <c r="AB110" s="24" t="s">
        <v>107</v>
      </c>
      <c r="AC110" s="24" t="s">
        <v>75</v>
      </c>
      <c r="AD110" s="24"/>
      <c r="AE110" s="24"/>
      <c r="AF110" s="24"/>
      <c r="AG110" s="24"/>
    </row>
    <row r="111" spans="1:35" ht="12.75" customHeight="1" x14ac:dyDescent="0.25">
      <c r="A111" s="103" t="s">
        <v>1352</v>
      </c>
      <c r="D111" s="26">
        <v>111</v>
      </c>
      <c r="E111" s="26" t="s">
        <v>334</v>
      </c>
      <c r="F111" s="27" t="s">
        <v>1363</v>
      </c>
      <c r="G111" s="27"/>
      <c r="H111" s="27"/>
      <c r="I111" s="28">
        <v>1.7476851851850001E-3</v>
      </c>
      <c r="J111" s="29" t="s">
        <v>570</v>
      </c>
      <c r="K111" s="26" t="s">
        <v>328</v>
      </c>
      <c r="L111" s="26" t="s">
        <v>337</v>
      </c>
      <c r="M111" s="26" t="s">
        <v>338</v>
      </c>
      <c r="N111" s="26" t="s">
        <v>339</v>
      </c>
      <c r="O111" s="26" t="s">
        <v>340</v>
      </c>
      <c r="P111" s="29"/>
      <c r="Q111" s="26" t="s">
        <v>336</v>
      </c>
      <c r="R111" s="26"/>
      <c r="S111" s="26"/>
      <c r="T111" s="66"/>
      <c r="U111" s="26" t="s">
        <v>335</v>
      </c>
      <c r="V111" s="66"/>
      <c r="W111" s="26" t="s">
        <v>344</v>
      </c>
      <c r="X111" s="26" t="s">
        <v>249</v>
      </c>
      <c r="Y111" s="30" t="s">
        <v>300</v>
      </c>
      <c r="Z111" s="66"/>
      <c r="AA111" s="26"/>
      <c r="AB111" s="26"/>
      <c r="AC111" s="26"/>
      <c r="AD111" s="26"/>
      <c r="AE111" s="26"/>
      <c r="AF111" s="26"/>
      <c r="AG111" s="26"/>
      <c r="AH111" s="26"/>
      <c r="AI111" s="26"/>
    </row>
    <row r="112" spans="1:35" ht="12.75" customHeight="1" x14ac:dyDescent="0.25">
      <c r="D112" s="6">
        <v>112</v>
      </c>
      <c r="E112" s="6" t="s">
        <v>342</v>
      </c>
      <c r="I112" s="16">
        <v>2.0486111111109998E-3</v>
      </c>
      <c r="J112" s="7"/>
      <c r="P112" s="7"/>
      <c r="Q112" s="26"/>
      <c r="U112" s="6" t="s">
        <v>343</v>
      </c>
      <c r="W112" s="6" t="s">
        <v>347</v>
      </c>
      <c r="X112" s="6" t="s">
        <v>348</v>
      </c>
      <c r="Y112" s="8" t="s">
        <v>349</v>
      </c>
      <c r="AA112" s="10"/>
    </row>
    <row r="113" spans="1:35" ht="12.75" customHeight="1" x14ac:dyDescent="0.25">
      <c r="D113" s="6">
        <v>113</v>
      </c>
      <c r="E113" s="6" t="s">
        <v>345</v>
      </c>
      <c r="I113" s="16">
        <v>6.5972222222199998E-4</v>
      </c>
      <c r="J113" s="7"/>
      <c r="K113" s="6" t="s">
        <v>328</v>
      </c>
      <c r="P113" s="7"/>
      <c r="Q113" s="26"/>
      <c r="U113" s="6" t="s">
        <v>346</v>
      </c>
      <c r="W113" s="6" t="s">
        <v>347</v>
      </c>
      <c r="X113" s="6" t="s">
        <v>348</v>
      </c>
      <c r="Y113" s="8" t="s">
        <v>349</v>
      </c>
      <c r="AA113" s="10"/>
    </row>
    <row r="114" spans="1:35" ht="12.75" customHeight="1" x14ac:dyDescent="0.25">
      <c r="D114" s="6">
        <v>114</v>
      </c>
      <c r="E114" s="6" t="s">
        <v>350</v>
      </c>
      <c r="I114" s="16">
        <v>6.5972222222199998E-4</v>
      </c>
      <c r="J114" s="7"/>
      <c r="K114" s="6" t="s">
        <v>328</v>
      </c>
      <c r="P114" s="7"/>
      <c r="Q114" s="26"/>
      <c r="U114" s="6" t="s">
        <v>346</v>
      </c>
      <c r="W114" s="6" t="s">
        <v>353</v>
      </c>
      <c r="X114" s="6" t="s">
        <v>354</v>
      </c>
      <c r="Y114" s="8" t="s">
        <v>355</v>
      </c>
      <c r="AA114" s="10"/>
    </row>
    <row r="115" spans="1:35" ht="12.75" customHeight="1" x14ac:dyDescent="0.25">
      <c r="D115" s="6">
        <v>115</v>
      </c>
      <c r="E115" s="6" t="s">
        <v>351</v>
      </c>
      <c r="I115" s="16">
        <v>3.1481481481479999E-3</v>
      </c>
      <c r="J115" s="7"/>
      <c r="P115" s="7"/>
      <c r="Q115" s="26"/>
      <c r="U115" s="6" t="s">
        <v>352</v>
      </c>
      <c r="W115" s="6" t="s">
        <v>319</v>
      </c>
      <c r="X115" s="6" t="s">
        <v>320</v>
      </c>
      <c r="Y115" s="8" t="s">
        <v>300</v>
      </c>
      <c r="AA115" s="10"/>
    </row>
    <row r="116" spans="1:35" ht="12.75" customHeight="1" x14ac:dyDescent="0.25">
      <c r="D116" s="6">
        <v>116</v>
      </c>
      <c r="E116" s="6" t="s">
        <v>356</v>
      </c>
      <c r="I116" s="16">
        <v>9.2592592592600001E-4</v>
      </c>
      <c r="J116" s="7"/>
      <c r="K116" s="6" t="s">
        <v>328</v>
      </c>
      <c r="P116" s="7"/>
      <c r="Q116" s="26"/>
      <c r="U116" s="6" t="s">
        <v>357</v>
      </c>
      <c r="W116" s="6" t="s">
        <v>319</v>
      </c>
      <c r="X116" s="6" t="s">
        <v>320</v>
      </c>
      <c r="Y116" s="8" t="s">
        <v>300</v>
      </c>
      <c r="AA116" s="10"/>
    </row>
    <row r="117" spans="1:35" ht="12.75" customHeight="1" x14ac:dyDescent="0.25">
      <c r="D117" s="6">
        <v>117</v>
      </c>
      <c r="E117" s="6" t="s">
        <v>358</v>
      </c>
      <c r="I117" s="16">
        <v>1.053240740741E-3</v>
      </c>
      <c r="J117" s="7"/>
      <c r="K117" s="6" t="s">
        <v>328</v>
      </c>
      <c r="P117" s="7"/>
      <c r="Q117" s="26"/>
      <c r="U117" s="6" t="s">
        <v>359</v>
      </c>
      <c r="W117" s="6" t="s">
        <v>362</v>
      </c>
      <c r="X117" s="6" t="s">
        <v>249</v>
      </c>
      <c r="Y117" s="8" t="s">
        <v>300</v>
      </c>
      <c r="AA117" s="10"/>
    </row>
    <row r="118" spans="1:35" ht="12.75" customHeight="1" x14ac:dyDescent="0.25">
      <c r="D118" s="6">
        <v>118</v>
      </c>
      <c r="E118" s="6" t="s">
        <v>360</v>
      </c>
      <c r="I118" s="16">
        <v>8.6805555555600003E-4</v>
      </c>
      <c r="J118" s="7"/>
      <c r="K118" s="6" t="s">
        <v>328</v>
      </c>
      <c r="P118" s="7"/>
      <c r="Q118" s="26"/>
      <c r="U118" s="6" t="s">
        <v>361</v>
      </c>
      <c r="W118" s="6" t="s">
        <v>365</v>
      </c>
      <c r="X118" s="6" t="s">
        <v>366</v>
      </c>
      <c r="Y118" s="8" t="s">
        <v>300</v>
      </c>
      <c r="AA118" s="10"/>
    </row>
    <row r="119" spans="1:35" ht="12.75" customHeight="1" x14ac:dyDescent="0.25">
      <c r="D119" s="6">
        <v>119</v>
      </c>
      <c r="E119" s="6" t="s">
        <v>363</v>
      </c>
      <c r="I119" s="16">
        <v>1.539351851852E-3</v>
      </c>
      <c r="J119" s="7"/>
      <c r="P119" s="7"/>
      <c r="Q119" s="26"/>
      <c r="U119" s="6" t="s">
        <v>364</v>
      </c>
      <c r="W119" s="26" t="s">
        <v>369</v>
      </c>
      <c r="X119" s="26" t="s">
        <v>370</v>
      </c>
      <c r="Y119" s="30">
        <v>41613</v>
      </c>
      <c r="AA119" s="26" t="s">
        <v>372</v>
      </c>
      <c r="AB119" s="26"/>
      <c r="AC119" s="26" t="s">
        <v>373</v>
      </c>
      <c r="AD119" s="26"/>
      <c r="AE119" s="26"/>
      <c r="AF119" s="26"/>
      <c r="AG119" s="26"/>
    </row>
    <row r="120" spans="1:35" ht="12.75" customHeight="1" x14ac:dyDescent="0.25">
      <c r="A120" s="103" t="s">
        <v>1352</v>
      </c>
      <c r="D120" s="26">
        <v>120</v>
      </c>
      <c r="E120" s="26" t="s">
        <v>367</v>
      </c>
      <c r="F120" s="26" t="s">
        <v>229</v>
      </c>
      <c r="G120" s="26"/>
      <c r="I120" s="28">
        <v>1.655092592593E-3</v>
      </c>
      <c r="J120" s="29"/>
      <c r="K120" s="26" t="s">
        <v>371</v>
      </c>
      <c r="L120" s="26" t="s">
        <v>76</v>
      </c>
      <c r="M120" s="26" t="s">
        <v>77</v>
      </c>
      <c r="N120" s="26" t="s">
        <v>78</v>
      </c>
      <c r="O120" s="26" t="s">
        <v>79</v>
      </c>
      <c r="P120" s="29"/>
      <c r="Q120" s="26" t="s">
        <v>75</v>
      </c>
      <c r="R120" s="26"/>
      <c r="U120" s="26" t="s">
        <v>368</v>
      </c>
      <c r="W120" s="21" t="s">
        <v>289</v>
      </c>
      <c r="X120" s="21" t="s">
        <v>290</v>
      </c>
      <c r="Y120" s="20" t="s">
        <v>291</v>
      </c>
      <c r="AA120" s="21" t="s">
        <v>377</v>
      </c>
      <c r="AB120" s="21" t="s">
        <v>339</v>
      </c>
      <c r="AC120" s="21" t="s">
        <v>378</v>
      </c>
      <c r="AD120" s="21"/>
      <c r="AE120" s="21"/>
      <c r="AF120" s="21"/>
      <c r="AG120" s="21"/>
    </row>
    <row r="121" spans="1:35" ht="12.75" customHeight="1" x14ac:dyDescent="0.25">
      <c r="A121" s="103" t="s">
        <v>1352</v>
      </c>
      <c r="B121" s="26"/>
      <c r="C121" s="26"/>
      <c r="D121" s="26">
        <v>121</v>
      </c>
      <c r="E121" s="26" t="s">
        <v>374</v>
      </c>
      <c r="F121" s="26" t="s">
        <v>99</v>
      </c>
      <c r="G121" s="26"/>
      <c r="I121" s="28">
        <v>2.8935185185190002E-3</v>
      </c>
      <c r="J121" s="29" t="s">
        <v>570</v>
      </c>
      <c r="K121" s="26" t="s">
        <v>371</v>
      </c>
      <c r="L121" s="26" t="s">
        <v>337</v>
      </c>
      <c r="M121" s="26" t="s">
        <v>338</v>
      </c>
      <c r="N121" s="26" t="s">
        <v>339</v>
      </c>
      <c r="O121" s="26" t="s">
        <v>340</v>
      </c>
      <c r="P121" s="29"/>
      <c r="Q121" s="26" t="s">
        <v>376</v>
      </c>
      <c r="R121" s="26"/>
      <c r="S121" s="26"/>
      <c r="T121" s="66"/>
      <c r="U121" s="26" t="s">
        <v>375</v>
      </c>
      <c r="V121" s="66"/>
      <c r="W121" s="26"/>
      <c r="X121" s="26"/>
      <c r="Y121" s="30"/>
      <c r="Z121" s="66"/>
      <c r="AA121" s="26"/>
      <c r="AB121" s="27" t="s">
        <v>107</v>
      </c>
      <c r="AC121" s="26"/>
      <c r="AD121" s="26"/>
      <c r="AE121" s="26"/>
      <c r="AF121" s="26"/>
      <c r="AG121" s="26"/>
      <c r="AH121" s="26"/>
      <c r="AI121" s="26"/>
    </row>
    <row r="122" spans="1:35" ht="12.75" customHeight="1" x14ac:dyDescent="0.25">
      <c r="D122" s="6">
        <v>122</v>
      </c>
      <c r="E122" s="6" t="s">
        <v>379</v>
      </c>
      <c r="J122" s="7"/>
      <c r="L122" s="10" t="s">
        <v>76</v>
      </c>
      <c r="M122" s="10" t="s">
        <v>77</v>
      </c>
      <c r="N122" s="10" t="s">
        <v>78</v>
      </c>
      <c r="O122" s="10" t="s">
        <v>79</v>
      </c>
      <c r="P122" s="7"/>
      <c r="Q122" s="26"/>
      <c r="W122" s="10" t="s">
        <v>382</v>
      </c>
      <c r="X122" s="10" t="s">
        <v>290</v>
      </c>
      <c r="Y122" s="8">
        <v>2013</v>
      </c>
      <c r="AA122" s="10"/>
      <c r="AB122" s="10"/>
      <c r="AC122" s="10"/>
      <c r="AD122" s="10"/>
      <c r="AE122" s="10"/>
      <c r="AF122" s="10"/>
      <c r="AG122" s="10"/>
    </row>
    <row r="123" spans="1:35" ht="12.75" customHeight="1" x14ac:dyDescent="0.25">
      <c r="D123" s="10">
        <v>123</v>
      </c>
      <c r="E123" s="10" t="s">
        <v>380</v>
      </c>
      <c r="F123" s="10"/>
      <c r="G123" s="10"/>
      <c r="I123" s="12">
        <v>2.3263888888890001E-3</v>
      </c>
      <c r="J123" s="13"/>
      <c r="K123" s="10" t="s">
        <v>328</v>
      </c>
      <c r="L123" s="10" t="s">
        <v>76</v>
      </c>
      <c r="M123" s="10" t="s">
        <v>77</v>
      </c>
      <c r="N123" s="10" t="s">
        <v>78</v>
      </c>
      <c r="O123" s="10" t="s">
        <v>79</v>
      </c>
      <c r="P123" s="13"/>
      <c r="Q123" s="26" t="s">
        <v>75</v>
      </c>
      <c r="R123" s="10"/>
      <c r="U123" s="10" t="s">
        <v>381</v>
      </c>
      <c r="W123" s="6" t="s">
        <v>385</v>
      </c>
      <c r="X123" s="10" t="s">
        <v>386</v>
      </c>
      <c r="Y123" s="8">
        <v>41621</v>
      </c>
      <c r="AA123" s="10" t="s">
        <v>388</v>
      </c>
    </row>
    <row r="124" spans="1:35" ht="12.75" customHeight="1" x14ac:dyDescent="0.25">
      <c r="D124" s="6">
        <v>124</v>
      </c>
      <c r="E124" s="6" t="s">
        <v>383</v>
      </c>
      <c r="J124" s="7"/>
      <c r="K124" s="22">
        <v>2.3958333333333336E-3</v>
      </c>
      <c r="L124" s="6" t="s">
        <v>387</v>
      </c>
      <c r="P124" s="7"/>
      <c r="Q124" s="26"/>
      <c r="U124" s="6" t="s">
        <v>384</v>
      </c>
      <c r="W124" s="6" t="s">
        <v>385</v>
      </c>
      <c r="X124" s="10" t="s">
        <v>386</v>
      </c>
      <c r="Y124" s="8">
        <v>41621</v>
      </c>
      <c r="AA124" s="10"/>
    </row>
    <row r="125" spans="1:35" ht="12.75" customHeight="1" x14ac:dyDescent="0.25">
      <c r="D125" s="6">
        <v>125</v>
      </c>
      <c r="E125" s="6" t="s">
        <v>389</v>
      </c>
      <c r="J125" s="7"/>
      <c r="P125" s="7"/>
      <c r="Q125" s="26"/>
      <c r="U125" s="6" t="s">
        <v>390</v>
      </c>
      <c r="W125" s="6" t="s">
        <v>385</v>
      </c>
      <c r="X125" s="10" t="s">
        <v>386</v>
      </c>
      <c r="Y125" s="8">
        <v>41621</v>
      </c>
      <c r="AA125" s="10"/>
    </row>
    <row r="126" spans="1:35" ht="12.75" customHeight="1" x14ac:dyDescent="0.25">
      <c r="D126" s="6">
        <v>126</v>
      </c>
      <c r="E126" s="6" t="s">
        <v>391</v>
      </c>
      <c r="J126" s="7"/>
      <c r="P126" s="7"/>
      <c r="Q126" s="26"/>
      <c r="U126" s="6" t="s">
        <v>392</v>
      </c>
      <c r="W126" s="6" t="s">
        <v>395</v>
      </c>
      <c r="X126" s="6" t="s">
        <v>290</v>
      </c>
      <c r="Y126" s="8">
        <v>9012013</v>
      </c>
      <c r="AA126" s="10"/>
    </row>
    <row r="127" spans="1:35" ht="12.75" customHeight="1" x14ac:dyDescent="0.25">
      <c r="D127" s="6">
        <v>127</v>
      </c>
      <c r="E127" s="6" t="s">
        <v>393</v>
      </c>
      <c r="I127" s="22">
        <v>2.1296296296296298E-3</v>
      </c>
      <c r="J127" s="7"/>
      <c r="P127" s="7"/>
      <c r="Q127" s="26"/>
      <c r="U127" s="6" t="s">
        <v>394</v>
      </c>
      <c r="W127" s="6" t="s">
        <v>93</v>
      </c>
      <c r="X127" s="6" t="s">
        <v>94</v>
      </c>
      <c r="Y127" s="8">
        <v>41542</v>
      </c>
      <c r="AA127" s="10"/>
    </row>
    <row r="128" spans="1:35" ht="12.75" customHeight="1" x14ac:dyDescent="0.25">
      <c r="A128" s="103" t="s">
        <v>1352</v>
      </c>
      <c r="D128" s="6">
        <v>128</v>
      </c>
      <c r="E128" s="6" t="s">
        <v>396</v>
      </c>
      <c r="F128" s="6" t="s">
        <v>397</v>
      </c>
      <c r="I128" s="16">
        <v>2.337962962963E-3</v>
      </c>
      <c r="J128" s="7"/>
      <c r="P128" s="7"/>
      <c r="Q128" s="26"/>
      <c r="U128" s="6" t="s">
        <v>398</v>
      </c>
      <c r="W128" s="6" t="s">
        <v>400</v>
      </c>
      <c r="X128" s="6" t="s">
        <v>94</v>
      </c>
      <c r="Y128" s="8">
        <v>41542</v>
      </c>
      <c r="AA128" s="10"/>
    </row>
    <row r="129" spans="1:32" ht="12.75" customHeight="1" x14ac:dyDescent="0.25">
      <c r="A129" s="103" t="s">
        <v>1352</v>
      </c>
      <c r="D129" s="6">
        <v>129</v>
      </c>
      <c r="E129" s="6" t="s">
        <v>399</v>
      </c>
      <c r="F129" s="6" t="s">
        <v>397</v>
      </c>
      <c r="I129" s="16">
        <v>2.4189814814814816E-3</v>
      </c>
      <c r="J129" s="7"/>
      <c r="P129" s="7"/>
      <c r="Q129" s="26"/>
      <c r="R129" s="6" t="s">
        <v>114</v>
      </c>
      <c r="U129" s="6" t="s">
        <v>100</v>
      </c>
      <c r="W129" s="6" t="s">
        <v>113</v>
      </c>
      <c r="X129" s="6" t="s">
        <v>403</v>
      </c>
      <c r="Y129" s="8">
        <v>41650</v>
      </c>
      <c r="AA129" s="10"/>
    </row>
    <row r="130" spans="1:32" ht="12.75" customHeight="1" x14ac:dyDescent="0.25">
      <c r="A130" s="103" t="s">
        <v>1352</v>
      </c>
      <c r="D130" s="6">
        <v>130</v>
      </c>
      <c r="E130" s="6" t="s">
        <v>401</v>
      </c>
      <c r="F130" s="6" t="s">
        <v>397</v>
      </c>
      <c r="I130" s="22">
        <v>1.261574074074074E-3</v>
      </c>
      <c r="J130" s="7"/>
      <c r="P130" s="7"/>
      <c r="Q130" s="26"/>
      <c r="R130" s="6" t="s">
        <v>114</v>
      </c>
      <c r="U130" s="6" t="s">
        <v>402</v>
      </c>
      <c r="W130" s="6" t="s">
        <v>113</v>
      </c>
      <c r="X130" s="6" t="s">
        <v>403</v>
      </c>
      <c r="Y130" s="8">
        <v>41650</v>
      </c>
      <c r="AA130" s="10"/>
    </row>
    <row r="131" spans="1:32" ht="12.75" customHeight="1" x14ac:dyDescent="0.25">
      <c r="A131" s="103" t="s">
        <v>1352</v>
      </c>
      <c r="D131" s="6">
        <v>131</v>
      </c>
      <c r="E131" s="6" t="s">
        <v>404</v>
      </c>
      <c r="F131" s="6" t="s">
        <v>397</v>
      </c>
      <c r="I131" s="22">
        <v>1.423611111111111E-3</v>
      </c>
      <c r="J131" s="7"/>
      <c r="P131" s="7"/>
      <c r="Q131" s="26"/>
      <c r="R131" s="6" t="s">
        <v>114</v>
      </c>
      <c r="U131" s="6" t="s">
        <v>405</v>
      </c>
      <c r="W131" s="6" t="s">
        <v>113</v>
      </c>
      <c r="X131" s="6" t="s">
        <v>408</v>
      </c>
      <c r="Y131" s="8">
        <v>41650</v>
      </c>
      <c r="AA131" s="10"/>
    </row>
    <row r="132" spans="1:32" ht="12.75" customHeight="1" x14ac:dyDescent="0.25">
      <c r="A132" s="103" t="s">
        <v>1352</v>
      </c>
      <c r="D132" s="6">
        <v>132</v>
      </c>
      <c r="E132" s="6" t="s">
        <v>406</v>
      </c>
      <c r="F132" s="6" t="s">
        <v>397</v>
      </c>
      <c r="I132" s="22">
        <v>2.3842592592592591E-3</v>
      </c>
      <c r="J132" s="7"/>
      <c r="P132" s="7"/>
      <c r="Q132" s="26"/>
      <c r="R132" s="6" t="s">
        <v>114</v>
      </c>
      <c r="U132" s="6" t="s">
        <v>407</v>
      </c>
      <c r="W132" s="6" t="s">
        <v>113</v>
      </c>
      <c r="X132" s="6" t="s">
        <v>408</v>
      </c>
      <c r="Y132" s="8">
        <v>41650</v>
      </c>
      <c r="AA132" s="10" t="s">
        <v>1291</v>
      </c>
      <c r="AF132" s="6" t="s">
        <v>339</v>
      </c>
    </row>
    <row r="133" spans="1:32" ht="12.75" customHeight="1" x14ac:dyDescent="0.25">
      <c r="A133" s="85" t="s">
        <v>710</v>
      </c>
      <c r="B133" s="17">
        <v>1</v>
      </c>
      <c r="C133" s="17"/>
      <c r="D133" s="6">
        <v>133</v>
      </c>
      <c r="E133" s="17" t="s">
        <v>1348</v>
      </c>
      <c r="F133" s="95" t="s">
        <v>1516</v>
      </c>
      <c r="H133" s="101" t="s">
        <v>927</v>
      </c>
      <c r="I133" s="22">
        <v>1.689814814814815E-3</v>
      </c>
      <c r="J133" s="7"/>
      <c r="L133" s="6" t="s">
        <v>1238</v>
      </c>
      <c r="P133" s="7"/>
      <c r="Q133" s="26"/>
      <c r="R133" s="6" t="s">
        <v>114</v>
      </c>
      <c r="S133" s="6" t="s">
        <v>965</v>
      </c>
      <c r="U133" s="6" t="s">
        <v>409</v>
      </c>
      <c r="W133" s="6" t="s">
        <v>113</v>
      </c>
      <c r="X133" s="6" t="s">
        <v>408</v>
      </c>
      <c r="Y133" s="8">
        <v>41650</v>
      </c>
      <c r="AA133" s="10"/>
      <c r="AC133" s="6" t="s">
        <v>1460</v>
      </c>
    </row>
    <row r="134" spans="1:32" ht="12.75" customHeight="1" x14ac:dyDescent="0.25">
      <c r="A134" s="103" t="s">
        <v>1352</v>
      </c>
      <c r="D134" s="6">
        <v>134</v>
      </c>
      <c r="E134" s="6" t="s">
        <v>410</v>
      </c>
      <c r="F134" s="6" t="s">
        <v>397</v>
      </c>
      <c r="I134" s="22">
        <v>2.4189814814814816E-3</v>
      </c>
      <c r="J134" s="7"/>
      <c r="P134" s="7"/>
      <c r="Q134" s="26"/>
      <c r="R134" s="6" t="s">
        <v>114</v>
      </c>
      <c r="U134" s="6" t="s">
        <v>411</v>
      </c>
      <c r="W134" s="6" t="s">
        <v>113</v>
      </c>
      <c r="X134" s="6" t="s">
        <v>408</v>
      </c>
      <c r="Y134" s="8">
        <v>41650</v>
      </c>
      <c r="AA134" s="10"/>
    </row>
    <row r="135" spans="1:32" ht="12.75" customHeight="1" x14ac:dyDescent="0.25">
      <c r="A135" s="103" t="s">
        <v>1352</v>
      </c>
      <c r="D135" s="6">
        <v>135</v>
      </c>
      <c r="E135" s="6" t="s">
        <v>412</v>
      </c>
      <c r="F135" s="6" t="s">
        <v>397</v>
      </c>
      <c r="I135" s="22">
        <v>2.3263888888888887E-3</v>
      </c>
      <c r="J135" s="7"/>
      <c r="P135" s="7"/>
      <c r="Q135" s="26"/>
      <c r="R135" s="6" t="s">
        <v>114</v>
      </c>
      <c r="U135" s="6" t="s">
        <v>413</v>
      </c>
      <c r="W135" s="6" t="s">
        <v>113</v>
      </c>
      <c r="X135" s="6" t="s">
        <v>408</v>
      </c>
      <c r="Y135" s="8">
        <v>41650</v>
      </c>
      <c r="AA135" s="10" t="s">
        <v>1167</v>
      </c>
      <c r="AD135" s="73"/>
    </row>
    <row r="136" spans="1:32" ht="12.75" customHeight="1" x14ac:dyDescent="0.25">
      <c r="A136" s="103" t="s">
        <v>1352</v>
      </c>
      <c r="B136" s="26"/>
      <c r="C136" s="26"/>
      <c r="D136" s="6">
        <v>136</v>
      </c>
      <c r="E136" s="6" t="s">
        <v>1149</v>
      </c>
      <c r="F136" s="6" t="s">
        <v>1148</v>
      </c>
      <c r="I136" s="22">
        <v>2.4189814814814816E-3</v>
      </c>
      <c r="J136" s="7"/>
      <c r="P136" s="7"/>
      <c r="Q136" s="26" t="s">
        <v>88</v>
      </c>
      <c r="R136" s="6" t="s">
        <v>114</v>
      </c>
      <c r="U136" s="6" t="s">
        <v>414</v>
      </c>
      <c r="W136" s="6" t="s">
        <v>113</v>
      </c>
      <c r="X136" s="6" t="s">
        <v>417</v>
      </c>
      <c r="Y136" s="8">
        <v>41651</v>
      </c>
      <c r="AA136" s="10"/>
    </row>
    <row r="137" spans="1:32" ht="12.75" customHeight="1" x14ac:dyDescent="0.25">
      <c r="A137" s="103" t="s">
        <v>1352</v>
      </c>
      <c r="D137" s="6">
        <v>137</v>
      </c>
      <c r="E137" s="6" t="s">
        <v>415</v>
      </c>
      <c r="F137" s="6" t="s">
        <v>397</v>
      </c>
      <c r="I137" s="22">
        <v>1.1921296296296296E-3</v>
      </c>
      <c r="J137" s="7"/>
      <c r="P137" s="7"/>
      <c r="Q137" s="26"/>
      <c r="R137" s="6" t="s">
        <v>114</v>
      </c>
      <c r="U137" s="6" t="s">
        <v>416</v>
      </c>
      <c r="W137" s="6" t="s">
        <v>113</v>
      </c>
      <c r="X137" s="6" t="s">
        <v>420</v>
      </c>
      <c r="Y137" s="8">
        <v>41651</v>
      </c>
      <c r="AA137" s="10"/>
    </row>
    <row r="138" spans="1:32" ht="12.75" customHeight="1" x14ac:dyDescent="0.25">
      <c r="D138" s="6">
        <v>138</v>
      </c>
      <c r="E138" s="6" t="s">
        <v>418</v>
      </c>
      <c r="I138" s="22">
        <v>1.3657407407407409E-3</v>
      </c>
      <c r="J138" s="7"/>
      <c r="P138" s="7"/>
      <c r="Q138" s="26"/>
      <c r="R138" s="6" t="s">
        <v>114</v>
      </c>
      <c r="U138" s="6" t="s">
        <v>419</v>
      </c>
      <c r="W138" s="6" t="s">
        <v>423</v>
      </c>
      <c r="X138" s="6" t="s">
        <v>290</v>
      </c>
      <c r="Y138" s="35" t="s">
        <v>133</v>
      </c>
      <c r="AA138" s="10"/>
    </row>
    <row r="139" spans="1:32" ht="12.75" customHeight="1" x14ac:dyDescent="0.25">
      <c r="D139" s="6">
        <v>139</v>
      </c>
      <c r="E139" s="6" t="s">
        <v>421</v>
      </c>
      <c r="I139" s="22">
        <v>2.2800925925925927E-3</v>
      </c>
      <c r="J139" s="7"/>
      <c r="P139" s="7"/>
      <c r="Q139" s="26"/>
      <c r="R139" s="6" t="s">
        <v>114</v>
      </c>
      <c r="U139" s="6" t="s">
        <v>422</v>
      </c>
      <c r="W139" s="6" t="s">
        <v>113</v>
      </c>
      <c r="X139" s="6" t="s">
        <v>426</v>
      </c>
      <c r="Y139" s="8">
        <v>41671</v>
      </c>
      <c r="AA139" s="10"/>
    </row>
    <row r="140" spans="1:32" ht="12.75" customHeight="1" x14ac:dyDescent="0.25">
      <c r="D140" s="6">
        <v>140</v>
      </c>
      <c r="E140" s="6" t="s">
        <v>424</v>
      </c>
      <c r="I140" s="22">
        <v>1.4699074074074074E-3</v>
      </c>
      <c r="J140" s="7"/>
      <c r="P140" s="7"/>
      <c r="Q140" s="26"/>
      <c r="R140" s="6" t="s">
        <v>114</v>
      </c>
      <c r="U140" s="6" t="s">
        <v>425</v>
      </c>
      <c r="W140" s="6" t="s">
        <v>113</v>
      </c>
      <c r="X140" s="6" t="s">
        <v>426</v>
      </c>
      <c r="Y140" s="8">
        <v>41671</v>
      </c>
      <c r="AA140" s="10"/>
    </row>
    <row r="141" spans="1:32" ht="12.75" customHeight="1" x14ac:dyDescent="0.25">
      <c r="D141" s="6">
        <v>141</v>
      </c>
      <c r="E141" s="6" t="s">
        <v>427</v>
      </c>
      <c r="I141" s="22">
        <v>1.6319444444444445E-3</v>
      </c>
      <c r="J141" s="7"/>
      <c r="P141" s="7"/>
      <c r="Q141" s="26"/>
      <c r="R141" s="6" t="s">
        <v>429</v>
      </c>
      <c r="U141" s="6" t="s">
        <v>428</v>
      </c>
      <c r="W141" s="6" t="s">
        <v>113</v>
      </c>
      <c r="X141" s="6" t="s">
        <v>426</v>
      </c>
      <c r="Y141" s="8">
        <v>41671</v>
      </c>
      <c r="AA141" s="10"/>
    </row>
    <row r="142" spans="1:32" ht="12.75" customHeight="1" x14ac:dyDescent="0.25">
      <c r="D142" s="6">
        <v>142</v>
      </c>
      <c r="E142" s="6" t="s">
        <v>430</v>
      </c>
      <c r="I142" s="22">
        <v>2.0949074074074073E-3</v>
      </c>
      <c r="J142" s="7"/>
      <c r="P142" s="7"/>
      <c r="Q142" s="26"/>
      <c r="R142" s="6" t="s">
        <v>429</v>
      </c>
      <c r="U142" s="6" t="s">
        <v>431</v>
      </c>
      <c r="W142" s="6" t="s">
        <v>113</v>
      </c>
      <c r="X142" s="6" t="s">
        <v>426</v>
      </c>
      <c r="Y142" s="8">
        <v>41671</v>
      </c>
      <c r="AA142" s="10"/>
    </row>
    <row r="143" spans="1:32" ht="12.75" customHeight="1" x14ac:dyDescent="0.25">
      <c r="D143" s="6">
        <v>143</v>
      </c>
      <c r="E143" s="6" t="s">
        <v>432</v>
      </c>
      <c r="I143" s="22">
        <v>1.0416666666666667E-3</v>
      </c>
      <c r="J143" s="7"/>
      <c r="P143" s="7"/>
      <c r="Q143" s="26"/>
      <c r="R143" s="6" t="s">
        <v>429</v>
      </c>
      <c r="U143" s="6" t="s">
        <v>433</v>
      </c>
      <c r="Y143" s="8"/>
      <c r="AA143" s="10"/>
    </row>
    <row r="144" spans="1:32" ht="12.75" customHeight="1" x14ac:dyDescent="0.25">
      <c r="D144" s="6">
        <v>144</v>
      </c>
      <c r="E144" s="6" t="s">
        <v>434</v>
      </c>
      <c r="J144" s="7"/>
      <c r="P144" s="7"/>
      <c r="Q144" s="26"/>
      <c r="W144" s="6" t="s">
        <v>437</v>
      </c>
      <c r="X144" s="6" t="s">
        <v>290</v>
      </c>
      <c r="Y144" s="35" t="s">
        <v>133</v>
      </c>
    </row>
    <row r="145" spans="4:33" ht="12.75" customHeight="1" x14ac:dyDescent="0.25">
      <c r="D145" s="6">
        <v>145</v>
      </c>
      <c r="E145" s="6" t="s">
        <v>435</v>
      </c>
      <c r="I145" s="22">
        <v>2.3379629629629631E-3</v>
      </c>
      <c r="J145" s="7"/>
      <c r="P145" s="7"/>
      <c r="Q145" s="26"/>
      <c r="R145" s="6" t="s">
        <v>114</v>
      </c>
      <c r="U145" s="6" t="s">
        <v>436</v>
      </c>
      <c r="W145" s="6" t="s">
        <v>437</v>
      </c>
      <c r="X145" s="6" t="s">
        <v>290</v>
      </c>
      <c r="Y145" s="35" t="s">
        <v>133</v>
      </c>
    </row>
    <row r="146" spans="4:33" ht="12.75" customHeight="1" x14ac:dyDescent="0.25">
      <c r="D146" s="6">
        <v>146</v>
      </c>
      <c r="E146" s="6" t="s">
        <v>438</v>
      </c>
      <c r="I146" s="22">
        <v>2.3379629629629631E-3</v>
      </c>
      <c r="J146" s="7"/>
      <c r="P146" s="7"/>
      <c r="Q146" s="26"/>
      <c r="R146" s="6" t="s">
        <v>114</v>
      </c>
      <c r="U146" s="6" t="s">
        <v>439</v>
      </c>
      <c r="W146" s="6" t="s">
        <v>437</v>
      </c>
      <c r="X146" s="6" t="s">
        <v>290</v>
      </c>
      <c r="Y146" s="35" t="s">
        <v>133</v>
      </c>
    </row>
    <row r="147" spans="4:33" ht="12.75" customHeight="1" x14ac:dyDescent="0.25">
      <c r="D147" s="6">
        <v>147</v>
      </c>
      <c r="E147" s="6" t="s">
        <v>440</v>
      </c>
      <c r="I147" s="22">
        <v>2.3842592592592591E-3</v>
      </c>
      <c r="J147" s="7"/>
      <c r="P147" s="7"/>
      <c r="Q147" s="26"/>
      <c r="R147" s="6" t="s">
        <v>114</v>
      </c>
      <c r="U147" s="6" t="s">
        <v>441</v>
      </c>
      <c r="W147" s="6" t="s">
        <v>423</v>
      </c>
      <c r="X147" s="6" t="s">
        <v>290</v>
      </c>
      <c r="Y147" s="35" t="s">
        <v>133</v>
      </c>
    </row>
    <row r="148" spans="4:33" ht="12.75" customHeight="1" x14ac:dyDescent="0.25">
      <c r="D148" s="6">
        <v>148</v>
      </c>
      <c r="E148" s="6" t="s">
        <v>442</v>
      </c>
      <c r="I148" s="22">
        <v>2.3842592592592591E-3</v>
      </c>
      <c r="J148" s="7"/>
      <c r="P148" s="7"/>
      <c r="Q148" s="26"/>
      <c r="R148" s="6" t="s">
        <v>114</v>
      </c>
      <c r="U148" s="6" t="s">
        <v>443</v>
      </c>
      <c r="W148" s="6" t="s">
        <v>446</v>
      </c>
      <c r="X148" s="6" t="s">
        <v>447</v>
      </c>
      <c r="Y148" s="35" t="s">
        <v>448</v>
      </c>
    </row>
    <row r="149" spans="4:33" ht="12.75" customHeight="1" x14ac:dyDescent="0.25">
      <c r="D149" s="6">
        <v>149</v>
      </c>
      <c r="E149" s="6" t="s">
        <v>444</v>
      </c>
      <c r="I149" s="22">
        <v>2.0486111111111113E-3</v>
      </c>
      <c r="J149" s="7"/>
      <c r="P149" s="7"/>
      <c r="Q149" s="26"/>
      <c r="R149" s="6" t="s">
        <v>114</v>
      </c>
      <c r="U149" s="6" t="s">
        <v>445</v>
      </c>
      <c r="W149" s="6" t="s">
        <v>423</v>
      </c>
      <c r="X149" s="6" t="s">
        <v>290</v>
      </c>
      <c r="Y149" s="8">
        <v>41705</v>
      </c>
    </row>
    <row r="150" spans="4:33" ht="12.75" customHeight="1" x14ac:dyDescent="0.25">
      <c r="D150" s="6">
        <v>150</v>
      </c>
      <c r="E150" s="34" t="s">
        <v>449</v>
      </c>
      <c r="F150" s="34"/>
      <c r="G150" s="34"/>
      <c r="H150" s="27"/>
      <c r="I150" s="22">
        <v>1.3888888888888889E-3</v>
      </c>
      <c r="J150" s="7"/>
      <c r="P150" s="7"/>
      <c r="Q150" s="26"/>
      <c r="R150" s="6" t="s">
        <v>114</v>
      </c>
      <c r="U150" s="34" t="s">
        <v>450</v>
      </c>
      <c r="W150" s="6" t="s">
        <v>423</v>
      </c>
      <c r="X150" s="6" t="s">
        <v>290</v>
      </c>
      <c r="Y150" s="8">
        <v>41705</v>
      </c>
    </row>
    <row r="151" spans="4:33" ht="12.75" customHeight="1" x14ac:dyDescent="0.25">
      <c r="D151" s="6">
        <v>151</v>
      </c>
      <c r="E151" s="34" t="s">
        <v>451</v>
      </c>
      <c r="F151" s="34"/>
      <c r="G151" s="34"/>
      <c r="H151" s="27"/>
      <c r="I151" s="22">
        <v>1.0416666666666667E-3</v>
      </c>
      <c r="J151" s="7"/>
      <c r="P151" s="7"/>
      <c r="Q151" s="26"/>
      <c r="R151" s="34" t="s">
        <v>429</v>
      </c>
      <c r="U151" s="34" t="s">
        <v>452</v>
      </c>
      <c r="W151" s="6" t="s">
        <v>455</v>
      </c>
      <c r="X151" s="6" t="s">
        <v>290</v>
      </c>
      <c r="Y151" s="8">
        <v>41705</v>
      </c>
    </row>
    <row r="152" spans="4:33" ht="12.75" customHeight="1" x14ac:dyDescent="0.25">
      <c r="D152" s="6">
        <v>152</v>
      </c>
      <c r="E152" s="6" t="s">
        <v>453</v>
      </c>
      <c r="I152" s="22">
        <v>1.8518518518518517E-3</v>
      </c>
      <c r="J152" s="7"/>
      <c r="P152" s="7"/>
      <c r="Q152" s="26"/>
      <c r="R152" s="6" t="s">
        <v>114</v>
      </c>
      <c r="U152" s="6" t="s">
        <v>454</v>
      </c>
      <c r="W152" s="6" t="s">
        <v>458</v>
      </c>
      <c r="X152" s="6" t="s">
        <v>290</v>
      </c>
      <c r="Y152" s="8">
        <v>41705</v>
      </c>
    </row>
    <row r="153" spans="4:33" ht="12.75" customHeight="1" x14ac:dyDescent="0.25">
      <c r="D153" s="6">
        <v>153</v>
      </c>
      <c r="E153" s="6" t="s">
        <v>456</v>
      </c>
      <c r="I153" s="22">
        <v>1.3657407407407409E-3</v>
      </c>
      <c r="J153" s="7"/>
      <c r="P153" s="7"/>
      <c r="Q153" s="26"/>
      <c r="R153" s="34" t="s">
        <v>429</v>
      </c>
      <c r="U153" s="6" t="s">
        <v>457</v>
      </c>
      <c r="W153" s="6" t="s">
        <v>458</v>
      </c>
      <c r="X153" s="6" t="s">
        <v>290</v>
      </c>
      <c r="Y153" s="8">
        <v>41705</v>
      </c>
    </row>
    <row r="154" spans="4:33" ht="12.75" customHeight="1" x14ac:dyDescent="0.25">
      <c r="D154" s="6">
        <v>154</v>
      </c>
      <c r="E154" s="6" t="s">
        <v>459</v>
      </c>
      <c r="I154" s="22">
        <v>1.3657407407407409E-3</v>
      </c>
      <c r="J154" s="7"/>
      <c r="P154" s="7"/>
      <c r="Q154" s="26"/>
      <c r="R154" s="34" t="s">
        <v>429</v>
      </c>
      <c r="U154" s="6" t="s">
        <v>460</v>
      </c>
      <c r="X154" s="6" t="s">
        <v>463</v>
      </c>
      <c r="Y154" s="8">
        <v>41559</v>
      </c>
    </row>
    <row r="155" spans="4:33" ht="12.75" customHeight="1" x14ac:dyDescent="0.25">
      <c r="D155" s="6">
        <v>155</v>
      </c>
      <c r="E155" s="6" t="s">
        <v>461</v>
      </c>
      <c r="I155" s="22">
        <v>1.4699074074074074E-3</v>
      </c>
      <c r="J155" s="7"/>
      <c r="P155" s="7"/>
      <c r="Q155" s="26"/>
      <c r="U155" s="6" t="s">
        <v>462</v>
      </c>
      <c r="W155" s="6" t="s">
        <v>466</v>
      </c>
      <c r="X155" s="6" t="s">
        <v>467</v>
      </c>
      <c r="Y155" s="8" t="s">
        <v>468</v>
      </c>
    </row>
    <row r="156" spans="4:33" ht="12.75" customHeight="1" x14ac:dyDescent="0.25">
      <c r="D156" s="6">
        <v>156</v>
      </c>
      <c r="E156" s="6" t="s">
        <v>464</v>
      </c>
      <c r="I156" s="22">
        <v>1.3194444444444443E-3</v>
      </c>
      <c r="J156" s="7"/>
      <c r="P156" s="7"/>
      <c r="Q156" s="26"/>
      <c r="U156" s="6" t="s">
        <v>465</v>
      </c>
      <c r="W156" s="6" t="s">
        <v>471</v>
      </c>
      <c r="X156" s="6" t="s">
        <v>472</v>
      </c>
      <c r="Y156" s="8"/>
    </row>
    <row r="157" spans="4:33" ht="12.75" customHeight="1" x14ac:dyDescent="0.25">
      <c r="D157" s="6">
        <v>157</v>
      </c>
      <c r="E157" s="6" t="s">
        <v>469</v>
      </c>
      <c r="I157" s="22">
        <v>1.0648148148148147E-3</v>
      </c>
      <c r="J157" s="7"/>
      <c r="P157" s="7"/>
      <c r="Q157" s="26"/>
      <c r="U157" s="6" t="s">
        <v>470</v>
      </c>
      <c r="W157" s="6" t="s">
        <v>466</v>
      </c>
      <c r="X157" s="6" t="s">
        <v>467</v>
      </c>
      <c r="Y157" s="8" t="s">
        <v>468</v>
      </c>
    </row>
    <row r="158" spans="4:33" ht="12.75" customHeight="1" x14ac:dyDescent="0.25">
      <c r="D158" s="6">
        <v>158</v>
      </c>
      <c r="E158" s="6" t="s">
        <v>473</v>
      </c>
      <c r="I158" s="22">
        <v>1.1342592592592591E-3</v>
      </c>
      <c r="J158" s="7"/>
      <c r="P158" s="7"/>
      <c r="Q158" s="26"/>
      <c r="U158" s="6" t="s">
        <v>474</v>
      </c>
      <c r="W158" s="6" t="s">
        <v>476</v>
      </c>
      <c r="X158" s="6" t="s">
        <v>472</v>
      </c>
      <c r="Y158" s="8">
        <v>41915</v>
      </c>
    </row>
    <row r="159" spans="4:33" ht="12.75" customHeight="1" x14ac:dyDescent="0.25">
      <c r="D159" s="6">
        <v>159</v>
      </c>
      <c r="E159" s="6" t="s">
        <v>475</v>
      </c>
      <c r="I159" s="22">
        <v>2.0254629629629629E-3</v>
      </c>
      <c r="J159" s="7"/>
      <c r="P159" s="7"/>
      <c r="Q159" s="26"/>
      <c r="W159" s="6" t="s">
        <v>476</v>
      </c>
      <c r="X159" s="6" t="s">
        <v>472</v>
      </c>
      <c r="Y159" s="8">
        <v>41915</v>
      </c>
    </row>
    <row r="160" spans="4:33" ht="12.75" customHeight="1" x14ac:dyDescent="0.25">
      <c r="D160" s="11">
        <v>160</v>
      </c>
      <c r="E160" s="6" t="s">
        <v>477</v>
      </c>
      <c r="I160" s="22">
        <v>1.0879629629629629E-3</v>
      </c>
      <c r="J160" s="7"/>
      <c r="P160" s="7"/>
      <c r="Q160" s="26"/>
      <c r="U160" s="6" t="s">
        <v>478</v>
      </c>
      <c r="W160" s="17" t="s">
        <v>476</v>
      </c>
      <c r="X160" s="17" t="s">
        <v>472</v>
      </c>
      <c r="Y160" s="20">
        <v>41915</v>
      </c>
      <c r="AA160" s="17"/>
      <c r="AB160" s="17"/>
      <c r="AC160" s="17"/>
      <c r="AD160" s="17"/>
      <c r="AE160" s="17"/>
      <c r="AF160" s="17"/>
      <c r="AG160" s="17"/>
    </row>
    <row r="161" spans="1:33" ht="12.75" customHeight="1" x14ac:dyDescent="0.25">
      <c r="A161" s="83" t="s">
        <v>710</v>
      </c>
      <c r="D161" s="36">
        <v>161</v>
      </c>
      <c r="E161" s="17" t="s">
        <v>479</v>
      </c>
      <c r="F161" s="17"/>
      <c r="G161" s="17"/>
      <c r="I161" s="37">
        <v>1.9212962962962962E-3</v>
      </c>
      <c r="J161" s="19"/>
      <c r="K161" s="17"/>
      <c r="L161" s="17"/>
      <c r="M161" s="17"/>
      <c r="N161" s="17"/>
      <c r="O161" s="17"/>
      <c r="P161" s="19"/>
      <c r="Q161" s="26" t="s">
        <v>481</v>
      </c>
      <c r="R161" s="17"/>
      <c r="U161" s="17" t="s">
        <v>480</v>
      </c>
      <c r="W161" s="26" t="s">
        <v>484</v>
      </c>
      <c r="X161" s="26" t="s">
        <v>290</v>
      </c>
      <c r="Y161" s="30">
        <v>41915</v>
      </c>
      <c r="AA161" s="26" t="s">
        <v>486</v>
      </c>
      <c r="AB161" s="26"/>
      <c r="AC161" s="26"/>
      <c r="AD161" s="26"/>
      <c r="AE161" s="26"/>
      <c r="AF161" s="26"/>
      <c r="AG161" s="26"/>
    </row>
    <row r="162" spans="1:33" ht="12.75" customHeight="1" x14ac:dyDescent="0.25">
      <c r="A162" s="103" t="s">
        <v>1352</v>
      </c>
      <c r="D162" s="26">
        <v>162</v>
      </c>
      <c r="E162" s="26" t="s">
        <v>482</v>
      </c>
      <c r="F162" s="26" t="s">
        <v>229</v>
      </c>
      <c r="G162" s="26"/>
      <c r="I162" s="38">
        <v>1.4351851851851854E-3</v>
      </c>
      <c r="J162" s="29"/>
      <c r="K162" s="26"/>
      <c r="L162" s="26"/>
      <c r="M162" s="26"/>
      <c r="N162" s="26"/>
      <c r="O162" s="26"/>
      <c r="P162" s="29"/>
      <c r="Q162" s="26" t="s">
        <v>485</v>
      </c>
      <c r="R162" s="26"/>
      <c r="U162" s="26" t="s">
        <v>483</v>
      </c>
      <c r="W162" s="6" t="s">
        <v>489</v>
      </c>
      <c r="X162" s="6" t="s">
        <v>490</v>
      </c>
      <c r="Y162" s="8">
        <v>41931</v>
      </c>
    </row>
    <row r="163" spans="1:33" ht="12.75" customHeight="1" x14ac:dyDescent="0.25">
      <c r="D163" s="11">
        <v>163</v>
      </c>
      <c r="E163" s="6" t="s">
        <v>487</v>
      </c>
      <c r="I163" s="22">
        <v>2.0833333333333333E-3</v>
      </c>
      <c r="J163" s="7"/>
      <c r="P163" s="7"/>
      <c r="Q163" s="26" t="s">
        <v>77</v>
      </c>
      <c r="R163" s="6" t="s">
        <v>491</v>
      </c>
      <c r="U163" s="6" t="s">
        <v>488</v>
      </c>
      <c r="W163" s="6" t="s">
        <v>494</v>
      </c>
      <c r="X163" s="6" t="s">
        <v>290</v>
      </c>
      <c r="Y163" s="8">
        <v>41915</v>
      </c>
    </row>
    <row r="164" spans="1:33" ht="12.75" customHeight="1" x14ac:dyDescent="0.25">
      <c r="D164" s="6">
        <v>164</v>
      </c>
      <c r="E164" s="6" t="s">
        <v>492</v>
      </c>
      <c r="I164" s="22">
        <v>1.1921296296296296E-3</v>
      </c>
      <c r="J164" s="7"/>
      <c r="P164" s="7"/>
      <c r="Q164" s="26"/>
      <c r="R164" s="6" t="s">
        <v>495</v>
      </c>
      <c r="U164" s="6" t="s">
        <v>493</v>
      </c>
      <c r="X164" s="6" t="s">
        <v>498</v>
      </c>
      <c r="Y164" s="8">
        <v>41932</v>
      </c>
    </row>
    <row r="165" spans="1:33" ht="12.75" customHeight="1" x14ac:dyDescent="0.25">
      <c r="D165" s="6">
        <v>165</v>
      </c>
      <c r="E165" s="6" t="s">
        <v>496</v>
      </c>
      <c r="I165" s="38">
        <v>2.0833333333333333E-3</v>
      </c>
      <c r="J165" s="29"/>
      <c r="P165" s="29"/>
      <c r="Q165" s="26"/>
      <c r="U165" s="6" t="s">
        <v>497</v>
      </c>
      <c r="X165" s="6" t="s">
        <v>498</v>
      </c>
      <c r="Y165" s="8">
        <v>41932</v>
      </c>
    </row>
    <row r="166" spans="1:33" ht="12.75" customHeight="1" x14ac:dyDescent="0.25">
      <c r="D166" s="6">
        <v>166</v>
      </c>
      <c r="E166" s="6" t="s">
        <v>499</v>
      </c>
      <c r="I166" s="22">
        <v>1.736111111111111E-3</v>
      </c>
      <c r="J166" s="7"/>
      <c r="P166" s="7"/>
      <c r="Q166" s="26"/>
      <c r="U166" s="6" t="s">
        <v>500</v>
      </c>
      <c r="Y166" s="8"/>
    </row>
    <row r="167" spans="1:33" ht="12.75" customHeight="1" x14ac:dyDescent="0.25">
      <c r="D167" s="6">
        <v>167</v>
      </c>
      <c r="I167" s="22"/>
      <c r="J167" s="7"/>
      <c r="P167" s="7"/>
      <c r="Q167" s="26"/>
      <c r="Y167" s="8"/>
    </row>
    <row r="168" spans="1:33" ht="12.75" customHeight="1" x14ac:dyDescent="0.25">
      <c r="D168" s="6">
        <v>168</v>
      </c>
      <c r="I168" s="22"/>
      <c r="J168" s="7"/>
      <c r="P168" s="7"/>
      <c r="Q168" s="26"/>
      <c r="Y168" s="8"/>
    </row>
    <row r="169" spans="1:33" ht="12.75" customHeight="1" x14ac:dyDescent="0.25">
      <c r="D169" s="6">
        <v>169</v>
      </c>
      <c r="I169" s="22"/>
      <c r="J169" s="7"/>
      <c r="P169" s="7"/>
      <c r="Q169" s="26"/>
      <c r="Y169" s="8"/>
    </row>
    <row r="170" spans="1:33" ht="12.75" customHeight="1" x14ac:dyDescent="0.25">
      <c r="D170" s="6">
        <v>170</v>
      </c>
      <c r="I170" s="22"/>
      <c r="J170" s="7"/>
      <c r="P170" s="7"/>
      <c r="Q170" s="26"/>
      <c r="Y170" s="8"/>
    </row>
    <row r="171" spans="1:33" ht="12.75" customHeight="1" x14ac:dyDescent="0.25">
      <c r="D171" s="6">
        <v>171</v>
      </c>
      <c r="I171" s="22"/>
      <c r="J171" s="7"/>
      <c r="P171" s="7"/>
      <c r="Q171" s="26"/>
      <c r="Y171" s="8"/>
    </row>
    <row r="172" spans="1:33" ht="12.75" customHeight="1" x14ac:dyDescent="0.25">
      <c r="D172" s="6">
        <v>172</v>
      </c>
      <c r="I172" s="22"/>
      <c r="J172" s="7"/>
      <c r="P172" s="7"/>
      <c r="Q172" s="26"/>
      <c r="Y172" s="8"/>
    </row>
    <row r="173" spans="1:33" ht="12.75" customHeight="1" x14ac:dyDescent="0.25">
      <c r="D173" s="6">
        <v>173</v>
      </c>
      <c r="I173" s="22"/>
      <c r="J173" s="7"/>
      <c r="P173" s="7"/>
      <c r="Q173" s="26"/>
      <c r="Y173" s="8"/>
    </row>
    <row r="174" spans="1:33" ht="12.75" customHeight="1" x14ac:dyDescent="0.25">
      <c r="D174" s="6">
        <v>174</v>
      </c>
      <c r="I174" s="22"/>
      <c r="J174" s="7"/>
      <c r="P174" s="7"/>
      <c r="Q174" s="26"/>
      <c r="Y174" s="8"/>
    </row>
    <row r="175" spans="1:33" ht="12.75" customHeight="1" x14ac:dyDescent="0.25">
      <c r="D175" s="6">
        <v>175</v>
      </c>
      <c r="I175" s="22"/>
      <c r="J175" s="7"/>
      <c r="P175" s="7"/>
      <c r="Q175" s="26"/>
      <c r="Y175" s="8"/>
    </row>
    <row r="176" spans="1:33" ht="12.75" customHeight="1" x14ac:dyDescent="0.25">
      <c r="D176" s="6">
        <v>176</v>
      </c>
      <c r="I176" s="22"/>
      <c r="J176" s="7"/>
      <c r="P176" s="7"/>
      <c r="Q176" s="26"/>
      <c r="W176" s="6" t="s">
        <v>504</v>
      </c>
      <c r="X176" s="6" t="s">
        <v>498</v>
      </c>
      <c r="Y176" s="8">
        <v>41936</v>
      </c>
      <c r="AA176" s="6" t="s">
        <v>1359</v>
      </c>
    </row>
    <row r="177" spans="1:33" ht="12.75" customHeight="1" x14ac:dyDescent="0.25">
      <c r="A177" s="103" t="s">
        <v>1352</v>
      </c>
      <c r="D177" s="6">
        <v>177</v>
      </c>
      <c r="E177" s="6" t="s">
        <v>501</v>
      </c>
      <c r="F177" s="6" t="s">
        <v>1469</v>
      </c>
      <c r="I177" s="22">
        <v>1.9907407407407408E-3</v>
      </c>
      <c r="J177" s="7"/>
      <c r="P177" s="7"/>
      <c r="Q177" s="26"/>
      <c r="U177" s="6" t="s">
        <v>503</v>
      </c>
      <c r="W177" s="6" t="s">
        <v>504</v>
      </c>
      <c r="X177" s="6" t="s">
        <v>498</v>
      </c>
      <c r="Y177" s="8">
        <v>41936</v>
      </c>
    </row>
    <row r="178" spans="1:33" ht="12.75" customHeight="1" x14ac:dyDescent="0.25">
      <c r="D178" s="6">
        <v>178</v>
      </c>
      <c r="E178" s="6" t="s">
        <v>505</v>
      </c>
      <c r="I178" s="22">
        <v>1.2268518518518518E-3</v>
      </c>
      <c r="J178" s="7"/>
      <c r="P178" s="7"/>
      <c r="Q178" s="26"/>
      <c r="U178" s="6" t="s">
        <v>506</v>
      </c>
      <c r="W178" s="6" t="s">
        <v>504</v>
      </c>
      <c r="X178" s="6" t="s">
        <v>498</v>
      </c>
      <c r="Y178" s="8">
        <v>41936</v>
      </c>
    </row>
    <row r="179" spans="1:33" ht="12.75" customHeight="1" x14ac:dyDescent="0.25">
      <c r="D179" s="6">
        <v>179</v>
      </c>
      <c r="E179" s="6" t="s">
        <v>507</v>
      </c>
      <c r="I179" s="22">
        <v>2.0601851851851853E-3</v>
      </c>
      <c r="J179" s="7"/>
      <c r="P179" s="7"/>
      <c r="Q179" s="26"/>
      <c r="U179" s="6" t="s">
        <v>508</v>
      </c>
      <c r="W179" s="6" t="s">
        <v>511</v>
      </c>
      <c r="X179" s="6" t="s">
        <v>498</v>
      </c>
      <c r="Y179" s="8">
        <v>41935</v>
      </c>
    </row>
    <row r="180" spans="1:33" ht="12.75" customHeight="1" x14ac:dyDescent="0.25">
      <c r="D180" s="26">
        <v>180</v>
      </c>
      <c r="E180" s="6" t="s">
        <v>509</v>
      </c>
      <c r="I180" s="22">
        <v>1.4004629629629629E-3</v>
      </c>
      <c r="J180" s="7"/>
      <c r="P180" s="7"/>
      <c r="Q180" s="26"/>
      <c r="U180" s="6" t="s">
        <v>510</v>
      </c>
      <c r="W180" s="26" t="s">
        <v>513</v>
      </c>
      <c r="X180" s="26" t="s">
        <v>514</v>
      </c>
      <c r="Y180" s="30">
        <v>41294</v>
      </c>
      <c r="AA180" s="26" t="s">
        <v>516</v>
      </c>
      <c r="AB180" s="26"/>
      <c r="AC180" s="26"/>
      <c r="AD180" s="26"/>
      <c r="AE180" s="26"/>
      <c r="AF180" s="26"/>
      <c r="AG180" s="26"/>
    </row>
    <row r="181" spans="1:33" ht="12.75" customHeight="1" x14ac:dyDescent="0.25">
      <c r="A181" s="103" t="s">
        <v>1352</v>
      </c>
      <c r="D181" s="26">
        <v>181</v>
      </c>
      <c r="E181" s="26" t="s">
        <v>512</v>
      </c>
      <c r="F181" s="26" t="s">
        <v>229</v>
      </c>
      <c r="G181" s="26"/>
      <c r="I181" s="38">
        <v>2.8935185185185188E-3</v>
      </c>
      <c r="J181" s="29"/>
      <c r="K181" s="26"/>
      <c r="L181" s="26"/>
      <c r="M181" s="26"/>
      <c r="N181" s="26"/>
      <c r="O181" s="26"/>
      <c r="P181" s="29"/>
      <c r="Q181" s="26" t="s">
        <v>515</v>
      </c>
      <c r="R181" s="26" t="s">
        <v>491</v>
      </c>
      <c r="U181" s="26"/>
      <c r="W181" s="26" t="s">
        <v>476</v>
      </c>
      <c r="X181" s="26" t="s">
        <v>472</v>
      </c>
      <c r="Y181" s="30">
        <v>41915</v>
      </c>
      <c r="AA181" s="26" t="s">
        <v>519</v>
      </c>
      <c r="AB181" s="26"/>
      <c r="AC181" s="26"/>
      <c r="AD181" s="26"/>
      <c r="AE181" s="26"/>
      <c r="AF181" s="26"/>
      <c r="AG181" s="26"/>
    </row>
    <row r="182" spans="1:33" ht="12.75" customHeight="1" x14ac:dyDescent="0.25">
      <c r="A182" s="103" t="s">
        <v>1352</v>
      </c>
      <c r="D182" s="26">
        <v>182</v>
      </c>
      <c r="E182" s="26" t="s">
        <v>517</v>
      </c>
      <c r="F182" s="26" t="s">
        <v>229</v>
      </c>
      <c r="G182" s="26"/>
      <c r="I182" s="38">
        <v>2.0717592592592593E-3</v>
      </c>
      <c r="J182" s="29"/>
      <c r="K182" s="26"/>
      <c r="L182" s="26"/>
      <c r="M182" s="26"/>
      <c r="N182" s="26"/>
      <c r="O182" s="26"/>
      <c r="P182" s="29"/>
      <c r="Q182" s="26" t="s">
        <v>518</v>
      </c>
      <c r="R182" s="26" t="s">
        <v>491</v>
      </c>
      <c r="U182" s="26"/>
      <c r="Y182" s="8"/>
    </row>
    <row r="183" spans="1:33" ht="12.75" customHeight="1" x14ac:dyDescent="0.25">
      <c r="D183" s="6">
        <v>183</v>
      </c>
      <c r="J183" s="7"/>
      <c r="P183" s="7"/>
      <c r="Q183" s="26"/>
      <c r="Y183" s="8"/>
    </row>
    <row r="184" spans="1:33" ht="12.75" customHeight="1" x14ac:dyDescent="0.25">
      <c r="D184" s="6">
        <v>184</v>
      </c>
      <c r="J184" s="7"/>
      <c r="P184" s="7"/>
      <c r="Q184" s="26"/>
      <c r="Y184" s="8"/>
    </row>
    <row r="185" spans="1:33" ht="12.75" customHeight="1" x14ac:dyDescent="0.25">
      <c r="D185" s="6">
        <v>185</v>
      </c>
      <c r="J185" s="7"/>
      <c r="P185" s="7"/>
      <c r="Q185" s="26"/>
      <c r="W185" s="17"/>
      <c r="X185" s="17"/>
      <c r="Y185" s="20"/>
      <c r="AA185" s="17"/>
      <c r="AB185" s="17"/>
      <c r="AC185" s="17"/>
      <c r="AD185" s="17"/>
      <c r="AE185" s="17"/>
      <c r="AF185" s="17"/>
      <c r="AG185" s="17"/>
    </row>
    <row r="186" spans="1:33" ht="12.75" customHeight="1" x14ac:dyDescent="0.25">
      <c r="A186" s="85" t="s">
        <v>1509</v>
      </c>
      <c r="B186" s="17">
        <v>1</v>
      </c>
      <c r="C186" s="17"/>
      <c r="D186" s="17">
        <v>186</v>
      </c>
      <c r="E186" s="17" t="s">
        <v>520</v>
      </c>
      <c r="F186" s="17" t="s">
        <v>1345</v>
      </c>
      <c r="G186" s="17" t="s">
        <v>1346</v>
      </c>
      <c r="H186" s="26" t="s">
        <v>942</v>
      </c>
      <c r="I186" s="37">
        <v>2.3842592592592591E-3</v>
      </c>
      <c r="J186" s="19"/>
      <c r="K186" s="17"/>
      <c r="L186" s="17"/>
      <c r="M186" s="17"/>
      <c r="N186" s="17"/>
      <c r="O186" s="17"/>
      <c r="P186" s="19"/>
      <c r="Q186" s="26"/>
      <c r="R186" s="17"/>
      <c r="S186" s="6" t="s">
        <v>958</v>
      </c>
      <c r="U186" s="17"/>
      <c r="W186" s="6" t="s">
        <v>523</v>
      </c>
      <c r="X186" s="6" t="s">
        <v>524</v>
      </c>
      <c r="Y186" s="8">
        <v>41969</v>
      </c>
      <c r="AA186" s="6" t="s">
        <v>525</v>
      </c>
      <c r="AF186" s="6" t="s">
        <v>167</v>
      </c>
    </row>
    <row r="187" spans="1:33" ht="12.75" customHeight="1" x14ac:dyDescent="0.25">
      <c r="A187" s="103" t="s">
        <v>1352</v>
      </c>
      <c r="D187" s="6">
        <v>187</v>
      </c>
      <c r="E187" s="6" t="s">
        <v>521</v>
      </c>
      <c r="F187" s="34" t="s">
        <v>502</v>
      </c>
      <c r="G187" s="34"/>
      <c r="H187" s="27"/>
      <c r="I187" s="38">
        <v>1.9907407407407408E-3</v>
      </c>
      <c r="J187" s="29"/>
      <c r="P187" s="29"/>
      <c r="Q187" s="26" t="s">
        <v>268</v>
      </c>
      <c r="R187" s="6" t="s">
        <v>491</v>
      </c>
      <c r="U187" s="6" t="s">
        <v>522</v>
      </c>
      <c r="W187" s="6" t="s">
        <v>528</v>
      </c>
      <c r="X187" s="6" t="s">
        <v>524</v>
      </c>
      <c r="Y187" s="8">
        <v>41969</v>
      </c>
    </row>
    <row r="188" spans="1:33" ht="12.75" customHeight="1" x14ac:dyDescent="0.25">
      <c r="D188" s="6">
        <v>188</v>
      </c>
      <c r="E188" s="6" t="s">
        <v>526</v>
      </c>
      <c r="I188" s="38">
        <v>2.3495370370370371E-3</v>
      </c>
      <c r="J188" s="29"/>
      <c r="P188" s="29"/>
      <c r="Q188" s="26"/>
      <c r="R188" s="6" t="s">
        <v>491</v>
      </c>
      <c r="U188" s="6" t="s">
        <v>527</v>
      </c>
      <c r="W188" s="34" t="s">
        <v>532</v>
      </c>
      <c r="X188" s="6" t="s">
        <v>524</v>
      </c>
      <c r="Y188" s="8">
        <v>41969</v>
      </c>
      <c r="AA188" s="6" t="s">
        <v>533</v>
      </c>
      <c r="AF188" s="6" t="s">
        <v>167</v>
      </c>
    </row>
    <row r="189" spans="1:33" ht="12.75" customHeight="1" x14ac:dyDescent="0.25">
      <c r="A189" s="103" t="s">
        <v>1352</v>
      </c>
      <c r="D189" s="6">
        <v>189</v>
      </c>
      <c r="E189" s="6" t="s">
        <v>529</v>
      </c>
      <c r="F189" s="34" t="s">
        <v>530</v>
      </c>
      <c r="G189" s="34"/>
      <c r="H189" s="27"/>
      <c r="I189" s="22">
        <v>1.423611111111111E-3</v>
      </c>
      <c r="J189" s="7"/>
      <c r="P189" s="7"/>
      <c r="Q189" s="26" t="s">
        <v>268</v>
      </c>
      <c r="R189" s="6" t="s">
        <v>491</v>
      </c>
      <c r="U189" s="34" t="s">
        <v>531</v>
      </c>
      <c r="W189" s="6" t="s">
        <v>528</v>
      </c>
      <c r="X189" s="6" t="s">
        <v>524</v>
      </c>
      <c r="Y189" s="8">
        <v>41969</v>
      </c>
    </row>
    <row r="190" spans="1:33" ht="12.75" customHeight="1" x14ac:dyDescent="0.25">
      <c r="D190" s="6">
        <v>190</v>
      </c>
      <c r="E190" s="6" t="s">
        <v>534</v>
      </c>
      <c r="J190" s="7"/>
      <c r="P190" s="7"/>
      <c r="Q190" s="26"/>
      <c r="R190" s="6" t="s">
        <v>491</v>
      </c>
      <c r="U190" s="6" t="s">
        <v>535</v>
      </c>
      <c r="W190" s="6" t="s">
        <v>538</v>
      </c>
      <c r="X190" s="6" t="s">
        <v>290</v>
      </c>
      <c r="Y190" s="8">
        <v>41989</v>
      </c>
    </row>
    <row r="191" spans="1:33" ht="12.75" customHeight="1" x14ac:dyDescent="0.25">
      <c r="A191" s="103" t="s">
        <v>1352</v>
      </c>
      <c r="D191" s="6">
        <v>191</v>
      </c>
      <c r="E191" s="6" t="s">
        <v>536</v>
      </c>
      <c r="F191" s="6" t="s">
        <v>173</v>
      </c>
      <c r="J191" s="7"/>
      <c r="P191" s="7"/>
      <c r="Q191" s="26"/>
      <c r="R191" s="6" t="s">
        <v>495</v>
      </c>
      <c r="U191" s="6" t="s">
        <v>537</v>
      </c>
      <c r="W191" s="6" t="s">
        <v>541</v>
      </c>
      <c r="X191" s="6" t="s">
        <v>290</v>
      </c>
      <c r="Y191" s="8">
        <v>41989</v>
      </c>
    </row>
    <row r="192" spans="1:33" ht="12.75" customHeight="1" x14ac:dyDescent="0.25">
      <c r="D192" s="6">
        <v>192</v>
      </c>
      <c r="E192" s="6" t="s">
        <v>539</v>
      </c>
      <c r="I192" s="22">
        <v>2.4305555555555556E-3</v>
      </c>
      <c r="J192" s="7"/>
      <c r="P192" s="7"/>
      <c r="Q192" s="26"/>
      <c r="R192" s="6" t="s">
        <v>491</v>
      </c>
      <c r="U192" s="6" t="s">
        <v>540</v>
      </c>
      <c r="W192" s="6" t="s">
        <v>541</v>
      </c>
      <c r="X192" s="6" t="s">
        <v>290</v>
      </c>
      <c r="Y192" s="8">
        <v>41989</v>
      </c>
    </row>
    <row r="193" spans="1:33" ht="12.75" customHeight="1" x14ac:dyDescent="0.25">
      <c r="D193" s="6">
        <v>193</v>
      </c>
      <c r="E193" s="6" t="s">
        <v>542</v>
      </c>
      <c r="I193" s="22">
        <v>2.0138888888888888E-3</v>
      </c>
      <c r="J193" s="7"/>
      <c r="P193" s="7"/>
      <c r="Q193" s="26"/>
      <c r="R193" s="6" t="s">
        <v>491</v>
      </c>
      <c r="U193" s="6" t="s">
        <v>543</v>
      </c>
      <c r="W193" s="6" t="s">
        <v>541</v>
      </c>
      <c r="X193" s="6" t="s">
        <v>290</v>
      </c>
      <c r="Y193" s="8">
        <v>41989</v>
      </c>
    </row>
    <row r="194" spans="1:33" ht="12.75" customHeight="1" x14ac:dyDescent="0.25">
      <c r="D194" s="6">
        <v>194</v>
      </c>
      <c r="E194" s="6" t="s">
        <v>544</v>
      </c>
      <c r="I194" s="22">
        <v>2.4189814814814816E-3</v>
      </c>
      <c r="J194" s="7"/>
      <c r="P194" s="7"/>
      <c r="Q194" s="26"/>
      <c r="U194" s="6" t="s">
        <v>545</v>
      </c>
      <c r="W194" s="38" t="s">
        <v>548</v>
      </c>
      <c r="X194" s="26" t="s">
        <v>549</v>
      </c>
      <c r="Y194" s="30">
        <v>41989</v>
      </c>
      <c r="AA194" s="26" t="s">
        <v>550</v>
      </c>
      <c r="AB194" s="26"/>
      <c r="AC194" s="26"/>
      <c r="AD194" s="26"/>
      <c r="AE194" s="26"/>
      <c r="AF194" s="26"/>
      <c r="AG194" s="26"/>
    </row>
    <row r="195" spans="1:33" ht="12.75" customHeight="1" x14ac:dyDescent="0.25">
      <c r="A195" s="103" t="s">
        <v>1352</v>
      </c>
      <c r="D195" s="26">
        <v>195</v>
      </c>
      <c r="E195" s="26" t="s">
        <v>546</v>
      </c>
      <c r="F195" s="26" t="s">
        <v>229</v>
      </c>
      <c r="G195" s="26"/>
      <c r="I195" s="38">
        <v>1.5509259259259261E-3</v>
      </c>
      <c r="J195" s="29"/>
      <c r="K195" s="26"/>
      <c r="L195" s="26"/>
      <c r="M195" s="26"/>
      <c r="N195" s="26"/>
      <c r="O195" s="26"/>
      <c r="P195" s="29"/>
      <c r="Q195" s="26"/>
      <c r="R195" s="26" t="s">
        <v>491</v>
      </c>
      <c r="U195" s="26" t="s">
        <v>547</v>
      </c>
      <c r="W195" s="26" t="s">
        <v>553</v>
      </c>
      <c r="X195" s="26" t="s">
        <v>549</v>
      </c>
      <c r="Y195" s="30">
        <v>41989</v>
      </c>
      <c r="AA195" s="26" t="s">
        <v>554</v>
      </c>
      <c r="AB195" s="26"/>
      <c r="AC195" s="26"/>
      <c r="AD195" s="26"/>
      <c r="AE195" s="26"/>
      <c r="AF195" s="26"/>
      <c r="AG195" s="26"/>
    </row>
    <row r="196" spans="1:33" ht="12.75" customHeight="1" x14ac:dyDescent="0.25">
      <c r="A196" s="103" t="s">
        <v>1352</v>
      </c>
      <c r="D196" s="26">
        <v>196</v>
      </c>
      <c r="E196" s="26" t="s">
        <v>551</v>
      </c>
      <c r="F196" s="26" t="s">
        <v>229</v>
      </c>
      <c r="G196" s="26"/>
      <c r="I196" s="38">
        <v>2.3611111111111111E-3</v>
      </c>
      <c r="J196" s="29"/>
      <c r="K196" s="26"/>
      <c r="L196" s="26"/>
      <c r="M196" s="26"/>
      <c r="N196" s="26"/>
      <c r="O196" s="26"/>
      <c r="P196" s="29"/>
      <c r="Q196" s="26"/>
      <c r="R196" s="26" t="s">
        <v>491</v>
      </c>
      <c r="U196" s="26" t="s">
        <v>552</v>
      </c>
      <c r="Y196" s="8"/>
    </row>
    <row r="197" spans="1:33" ht="12.75" customHeight="1" x14ac:dyDescent="0.25">
      <c r="D197" s="6">
        <v>197</v>
      </c>
      <c r="E197" s="6" t="s">
        <v>555</v>
      </c>
      <c r="F197" s="26" t="s">
        <v>1517</v>
      </c>
      <c r="J197" s="7"/>
      <c r="P197" s="7"/>
      <c r="Q197" s="26"/>
      <c r="Y197" s="8"/>
    </row>
    <row r="198" spans="1:33" ht="12.75" customHeight="1" x14ac:dyDescent="0.25">
      <c r="D198" s="6">
        <v>198</v>
      </c>
      <c r="E198" s="6" t="s">
        <v>556</v>
      </c>
      <c r="F198" s="26" t="s">
        <v>1517</v>
      </c>
      <c r="J198" s="7"/>
      <c r="P198" s="7"/>
      <c r="Q198" s="26"/>
      <c r="W198" s="6" t="s">
        <v>559</v>
      </c>
      <c r="Y198" s="8"/>
    </row>
    <row r="199" spans="1:33" ht="12.75" customHeight="1" x14ac:dyDescent="0.25">
      <c r="D199" s="6">
        <v>199</v>
      </c>
      <c r="E199" s="6" t="s">
        <v>557</v>
      </c>
      <c r="F199" s="6" t="s">
        <v>558</v>
      </c>
      <c r="J199" s="7"/>
      <c r="P199" s="7"/>
      <c r="Q199" s="26"/>
      <c r="W199" s="6" t="s">
        <v>562</v>
      </c>
      <c r="X199" s="6" t="s">
        <v>563</v>
      </c>
      <c r="Y199" s="8">
        <v>42019</v>
      </c>
    </row>
    <row r="200" spans="1:33" ht="12.75" customHeight="1" x14ac:dyDescent="0.25">
      <c r="A200" s="84"/>
      <c r="B200" s="26"/>
      <c r="C200" s="26"/>
      <c r="D200" s="6">
        <v>200</v>
      </c>
      <c r="E200" s="6" t="s">
        <v>560</v>
      </c>
      <c r="F200" s="6" t="s">
        <v>558</v>
      </c>
      <c r="J200" s="7"/>
      <c r="P200" s="7"/>
      <c r="Q200" s="26"/>
      <c r="W200" s="6" t="s">
        <v>562</v>
      </c>
      <c r="X200" s="6" t="s">
        <v>563</v>
      </c>
      <c r="Y200" s="8">
        <v>42019</v>
      </c>
      <c r="AA200" s="6" t="s">
        <v>564</v>
      </c>
      <c r="AE200" s="6" t="s">
        <v>567</v>
      </c>
    </row>
    <row r="201" spans="1:33" ht="12.75" customHeight="1" x14ac:dyDescent="0.25">
      <c r="A201" s="103" t="s">
        <v>1352</v>
      </c>
      <c r="D201" s="6">
        <v>201</v>
      </c>
      <c r="E201" s="6" t="s">
        <v>564</v>
      </c>
      <c r="F201" s="26" t="s">
        <v>565</v>
      </c>
      <c r="G201" s="26"/>
      <c r="I201" s="38">
        <v>2.0023148148148148E-3</v>
      </c>
      <c r="J201" s="29"/>
      <c r="P201" s="29"/>
      <c r="Q201" s="26"/>
      <c r="R201" s="6" t="s">
        <v>566</v>
      </c>
      <c r="S201" s="6" t="s">
        <v>968</v>
      </c>
      <c r="W201" s="6" t="s">
        <v>562</v>
      </c>
      <c r="X201" s="6" t="s">
        <v>563</v>
      </c>
      <c r="Y201" s="8">
        <v>42052</v>
      </c>
      <c r="AA201" s="6" t="s">
        <v>569</v>
      </c>
      <c r="AC201" s="6" t="s">
        <v>1095</v>
      </c>
      <c r="AF201" s="6" t="s">
        <v>1096</v>
      </c>
    </row>
    <row r="202" spans="1:33" ht="12.75" customHeight="1" x14ac:dyDescent="0.25">
      <c r="A202" s="103" t="s">
        <v>1352</v>
      </c>
      <c r="D202" s="6">
        <v>202</v>
      </c>
      <c r="E202" s="6" t="s">
        <v>1094</v>
      </c>
      <c r="F202" s="26" t="s">
        <v>568</v>
      </c>
      <c r="G202" s="26"/>
      <c r="I202" s="38">
        <v>2.4305555555555556E-3</v>
      </c>
      <c r="J202" s="29"/>
      <c r="P202" s="29"/>
      <c r="Q202" s="26"/>
      <c r="R202" s="6" t="s">
        <v>566</v>
      </c>
      <c r="S202" s="6" t="s">
        <v>968</v>
      </c>
      <c r="W202" s="6" t="s">
        <v>562</v>
      </c>
      <c r="X202" s="6" t="s">
        <v>563</v>
      </c>
      <c r="Y202" s="8">
        <v>42054</v>
      </c>
      <c r="AA202" s="6" t="s">
        <v>573</v>
      </c>
    </row>
    <row r="203" spans="1:33" ht="12.75" customHeight="1" x14ac:dyDescent="0.25">
      <c r="A203" s="103" t="s">
        <v>1352</v>
      </c>
      <c r="D203" s="6">
        <v>203</v>
      </c>
      <c r="E203" s="6" t="s">
        <v>571</v>
      </c>
      <c r="F203" s="6" t="s">
        <v>572</v>
      </c>
      <c r="I203" s="38">
        <v>2.8472222222222219E-3</v>
      </c>
      <c r="J203" s="29"/>
      <c r="P203" s="29"/>
      <c r="Q203" s="26"/>
      <c r="R203" s="6" t="s">
        <v>566</v>
      </c>
      <c r="S203" s="6" t="s">
        <v>561</v>
      </c>
      <c r="W203" s="6" t="s">
        <v>562</v>
      </c>
      <c r="X203" s="6" t="s">
        <v>563</v>
      </c>
      <c r="Y203" s="8">
        <v>42054</v>
      </c>
    </row>
    <row r="204" spans="1:33" ht="12.75" customHeight="1" x14ac:dyDescent="0.25">
      <c r="D204" s="6">
        <v>204</v>
      </c>
      <c r="E204" s="6" t="s">
        <v>574</v>
      </c>
      <c r="J204" s="7"/>
      <c r="P204" s="7"/>
      <c r="Q204" s="26"/>
      <c r="R204" s="8"/>
      <c r="Y204" s="8"/>
    </row>
    <row r="205" spans="1:33" ht="12.75" customHeight="1" x14ac:dyDescent="0.25">
      <c r="A205" s="86" t="s">
        <v>1136</v>
      </c>
      <c r="B205" s="73"/>
      <c r="C205" s="73"/>
      <c r="D205" s="6">
        <v>205</v>
      </c>
      <c r="E205" s="6" t="s">
        <v>575</v>
      </c>
      <c r="F205" s="6" t="s">
        <v>558</v>
      </c>
      <c r="J205" s="7"/>
      <c r="P205" s="7"/>
      <c r="Q205" s="26"/>
      <c r="W205" s="6" t="s">
        <v>562</v>
      </c>
      <c r="X205" s="6" t="s">
        <v>563</v>
      </c>
      <c r="Y205" s="8">
        <v>42054</v>
      </c>
      <c r="AA205" s="6" t="s">
        <v>576</v>
      </c>
    </row>
    <row r="206" spans="1:33" ht="12.75" customHeight="1" x14ac:dyDescent="0.25">
      <c r="A206" s="103" t="s">
        <v>1352</v>
      </c>
      <c r="D206" s="6">
        <v>206</v>
      </c>
      <c r="E206" s="6" t="s">
        <v>576</v>
      </c>
      <c r="F206" s="26" t="s">
        <v>577</v>
      </c>
      <c r="G206" s="26"/>
      <c r="I206" s="38">
        <v>2.4305555555555556E-3</v>
      </c>
      <c r="J206" s="29"/>
      <c r="P206" s="29"/>
      <c r="Q206" s="26"/>
      <c r="R206" s="6" t="s">
        <v>566</v>
      </c>
      <c r="U206" s="6" t="s">
        <v>578</v>
      </c>
      <c r="W206" s="6" t="s">
        <v>581</v>
      </c>
      <c r="X206" s="6" t="s">
        <v>290</v>
      </c>
      <c r="Y206" s="8">
        <v>42066</v>
      </c>
    </row>
    <row r="207" spans="1:33" ht="12.75" customHeight="1" x14ac:dyDescent="0.25">
      <c r="A207" s="86" t="s">
        <v>1136</v>
      </c>
      <c r="B207" s="73"/>
      <c r="C207" s="73"/>
      <c r="D207" s="6">
        <v>207</v>
      </c>
      <c r="E207" s="6" t="s">
        <v>579</v>
      </c>
      <c r="F207" s="6" t="s">
        <v>558</v>
      </c>
      <c r="I207" s="39">
        <v>2.6967592592592594E-3</v>
      </c>
      <c r="J207" s="40"/>
      <c r="P207" s="40"/>
      <c r="Q207" s="26"/>
      <c r="R207" s="6" t="s">
        <v>491</v>
      </c>
      <c r="U207" s="6" t="s">
        <v>580</v>
      </c>
      <c r="W207" s="6" t="s">
        <v>581</v>
      </c>
      <c r="X207" s="6" t="s">
        <v>290</v>
      </c>
      <c r="Y207" s="8">
        <v>42066</v>
      </c>
    </row>
    <row r="208" spans="1:33" ht="12.75" customHeight="1" x14ac:dyDescent="0.25">
      <c r="D208" s="6">
        <v>208</v>
      </c>
      <c r="E208" s="6" t="s">
        <v>582</v>
      </c>
      <c r="F208" s="41" t="s">
        <v>583</v>
      </c>
      <c r="G208" s="41">
        <v>209</v>
      </c>
      <c r="I208" s="38">
        <v>2.4305555555555556E-3</v>
      </c>
      <c r="J208" s="29"/>
      <c r="P208" s="29"/>
      <c r="Q208" s="26"/>
      <c r="R208" s="6" t="s">
        <v>491</v>
      </c>
      <c r="U208" s="6" t="s">
        <v>584</v>
      </c>
      <c r="W208" s="6" t="s">
        <v>581</v>
      </c>
      <c r="X208" s="6" t="s">
        <v>290</v>
      </c>
      <c r="Y208" s="8">
        <v>42066</v>
      </c>
      <c r="AA208" s="6" t="s">
        <v>585</v>
      </c>
      <c r="AE208" s="8">
        <v>42073</v>
      </c>
      <c r="AG208" s="6" t="s">
        <v>587</v>
      </c>
    </row>
    <row r="209" spans="1:27" ht="12.75" customHeight="1" x14ac:dyDescent="0.25">
      <c r="A209" s="103" t="s">
        <v>1352</v>
      </c>
      <c r="D209" s="6">
        <v>209</v>
      </c>
      <c r="E209" s="6" t="s">
        <v>585</v>
      </c>
      <c r="F209" s="26" t="s">
        <v>229</v>
      </c>
      <c r="G209" s="26">
        <v>208</v>
      </c>
      <c r="I209" s="38">
        <v>2.4305555555555556E-3</v>
      </c>
      <c r="J209" s="29"/>
      <c r="P209" s="29">
        <f>(3*60+30)/12</f>
        <v>17.5</v>
      </c>
      <c r="Q209" s="26"/>
      <c r="R209" s="6" t="s">
        <v>491</v>
      </c>
      <c r="U209" s="6" t="s">
        <v>586</v>
      </c>
      <c r="W209" s="6" t="s">
        <v>562</v>
      </c>
      <c r="X209" s="6" t="s">
        <v>563</v>
      </c>
      <c r="Y209" s="8">
        <v>42066</v>
      </c>
    </row>
    <row r="210" spans="1:27" ht="12.75" customHeight="1" x14ac:dyDescent="0.25">
      <c r="A210" s="103" t="s">
        <v>1352</v>
      </c>
      <c r="D210" s="6">
        <v>210</v>
      </c>
      <c r="E210" s="6" t="s">
        <v>588</v>
      </c>
      <c r="F210" s="26" t="s">
        <v>568</v>
      </c>
      <c r="G210" s="26"/>
      <c r="J210" s="7"/>
      <c r="P210" s="7"/>
      <c r="Q210" s="26"/>
      <c r="R210" s="6" t="s">
        <v>491</v>
      </c>
      <c r="Y210" s="8"/>
    </row>
    <row r="211" spans="1:27" ht="12.75" customHeight="1" x14ac:dyDescent="0.25">
      <c r="A211" s="86" t="s">
        <v>1136</v>
      </c>
      <c r="B211" s="73"/>
      <c r="C211" s="73"/>
      <c r="D211" s="6">
        <v>211</v>
      </c>
      <c r="E211" s="6" t="s">
        <v>589</v>
      </c>
      <c r="F211" s="6" t="s">
        <v>558</v>
      </c>
      <c r="J211" s="7"/>
      <c r="P211" s="7"/>
      <c r="Q211" s="26"/>
      <c r="Y211" s="8"/>
    </row>
    <row r="212" spans="1:27" ht="12.75" customHeight="1" x14ac:dyDescent="0.25">
      <c r="D212" s="6">
        <v>212</v>
      </c>
      <c r="E212" s="6" t="s">
        <v>590</v>
      </c>
      <c r="J212" s="7"/>
      <c r="P212" s="7"/>
      <c r="Q212" s="26"/>
      <c r="Y212" s="8"/>
    </row>
    <row r="213" spans="1:27" ht="12.75" customHeight="1" x14ac:dyDescent="0.25">
      <c r="A213" s="86" t="s">
        <v>1136</v>
      </c>
      <c r="B213" s="73"/>
      <c r="C213" s="73"/>
      <c r="D213" s="6">
        <v>213</v>
      </c>
      <c r="E213" s="6" t="s">
        <v>591</v>
      </c>
      <c r="F213" s="6" t="s">
        <v>558</v>
      </c>
      <c r="J213" s="7"/>
      <c r="P213" s="7"/>
      <c r="Q213" s="8"/>
      <c r="Y213" s="8"/>
      <c r="AA213" s="6" t="s">
        <v>592</v>
      </c>
    </row>
    <row r="214" spans="1:27" ht="12.75" customHeight="1" x14ac:dyDescent="0.25">
      <c r="D214" s="6">
        <v>214</v>
      </c>
      <c r="E214" s="6" t="s">
        <v>592</v>
      </c>
      <c r="F214" s="6" t="s">
        <v>593</v>
      </c>
      <c r="J214" s="7"/>
      <c r="P214" s="7"/>
      <c r="Q214" s="8" t="s">
        <v>595</v>
      </c>
      <c r="U214" s="6" t="s">
        <v>594</v>
      </c>
      <c r="Y214" s="8"/>
      <c r="AA214" s="6" t="s">
        <v>1358</v>
      </c>
    </row>
    <row r="215" spans="1:27" ht="12.75" customHeight="1" x14ac:dyDescent="0.25">
      <c r="A215" s="86" t="s">
        <v>1136</v>
      </c>
      <c r="B215" s="73"/>
      <c r="C215" s="73"/>
      <c r="D215" s="6">
        <v>215</v>
      </c>
      <c r="E215" s="6" t="s">
        <v>596</v>
      </c>
      <c r="F215" s="6" t="s">
        <v>558</v>
      </c>
      <c r="J215" s="7"/>
      <c r="P215" s="7"/>
      <c r="Q215" s="8"/>
      <c r="Y215" s="8"/>
    </row>
    <row r="216" spans="1:27" ht="12.75" customHeight="1" x14ac:dyDescent="0.25">
      <c r="A216" s="86" t="s">
        <v>1136</v>
      </c>
      <c r="B216" s="73"/>
      <c r="C216" s="73"/>
      <c r="D216" s="6">
        <v>216</v>
      </c>
      <c r="E216" s="17" t="s">
        <v>597</v>
      </c>
      <c r="F216" s="6" t="s">
        <v>598</v>
      </c>
      <c r="J216" s="7"/>
      <c r="P216" s="7"/>
      <c r="Q216" s="8"/>
      <c r="Y216" s="8"/>
    </row>
    <row r="217" spans="1:27" ht="12.75" customHeight="1" x14ac:dyDescent="0.25">
      <c r="A217" s="86" t="s">
        <v>1136</v>
      </c>
      <c r="B217" s="73"/>
      <c r="C217" s="73"/>
      <c r="D217" s="6">
        <v>217</v>
      </c>
      <c r="E217" s="17" t="s">
        <v>599</v>
      </c>
      <c r="F217" s="6" t="s">
        <v>558</v>
      </c>
      <c r="J217" s="7"/>
      <c r="P217" s="7"/>
      <c r="Q217" s="8"/>
      <c r="Y217" s="8"/>
    </row>
    <row r="218" spans="1:27" ht="12.75" customHeight="1" x14ac:dyDescent="0.25">
      <c r="A218" s="86" t="s">
        <v>1136</v>
      </c>
      <c r="B218" s="73"/>
      <c r="C218" s="73"/>
      <c r="D218" s="6">
        <v>218</v>
      </c>
      <c r="E218" s="6" t="s">
        <v>600</v>
      </c>
      <c r="F218" s="6" t="s">
        <v>558</v>
      </c>
      <c r="J218" s="7"/>
      <c r="P218" s="7"/>
      <c r="Q218" s="8"/>
      <c r="Y218" s="8"/>
    </row>
    <row r="219" spans="1:27" ht="12.75" customHeight="1" x14ac:dyDescent="0.25">
      <c r="A219" s="86" t="s">
        <v>1136</v>
      </c>
      <c r="B219" s="73"/>
      <c r="C219" s="73"/>
      <c r="D219" s="6">
        <v>219</v>
      </c>
      <c r="E219" s="6" t="s">
        <v>601</v>
      </c>
      <c r="F219" s="6" t="s">
        <v>558</v>
      </c>
      <c r="J219" s="7"/>
      <c r="P219" s="7"/>
      <c r="Q219" s="8"/>
      <c r="Y219" s="8"/>
    </row>
    <row r="220" spans="1:27" ht="12.75" customHeight="1" x14ac:dyDescent="0.25">
      <c r="A220" s="86" t="s">
        <v>1136</v>
      </c>
      <c r="B220" s="73"/>
      <c r="C220" s="73"/>
      <c r="D220" s="6">
        <v>220</v>
      </c>
      <c r="E220" s="17" t="s">
        <v>602</v>
      </c>
      <c r="F220" s="6" t="s">
        <v>558</v>
      </c>
      <c r="J220" s="7"/>
      <c r="P220" s="7"/>
      <c r="Q220" s="8"/>
      <c r="Y220" s="8"/>
    </row>
    <row r="221" spans="1:27" ht="12.75" customHeight="1" x14ac:dyDescent="0.25">
      <c r="A221" s="86" t="s">
        <v>1136</v>
      </c>
      <c r="B221" s="73"/>
      <c r="C221" s="73"/>
      <c r="D221" s="6">
        <v>221</v>
      </c>
      <c r="E221" s="6" t="s">
        <v>603</v>
      </c>
      <c r="F221" s="6" t="s">
        <v>558</v>
      </c>
      <c r="J221" s="7"/>
      <c r="P221" s="7"/>
      <c r="Q221" s="8"/>
      <c r="W221" s="6" t="s">
        <v>606</v>
      </c>
      <c r="X221" s="6" t="s">
        <v>370</v>
      </c>
      <c r="Y221" s="8" t="s">
        <v>607</v>
      </c>
    </row>
    <row r="222" spans="1:27" ht="12.75" customHeight="1" x14ac:dyDescent="0.25">
      <c r="D222" s="6">
        <v>222</v>
      </c>
      <c r="E222" s="6" t="s">
        <v>604</v>
      </c>
      <c r="I222" s="22">
        <v>1.5856481481481479E-3</v>
      </c>
      <c r="J222" s="7"/>
      <c r="P222" s="7"/>
      <c r="Q222" s="8" t="s">
        <v>89</v>
      </c>
      <c r="R222" s="6" t="s">
        <v>491</v>
      </c>
      <c r="U222" s="6" t="s">
        <v>605</v>
      </c>
      <c r="Y222" s="8"/>
      <c r="AA222" s="6" t="s">
        <v>612</v>
      </c>
    </row>
    <row r="223" spans="1:27" ht="12.75" customHeight="1" x14ac:dyDescent="0.25">
      <c r="D223" s="6">
        <v>223</v>
      </c>
      <c r="E223" s="6" t="s">
        <v>608</v>
      </c>
      <c r="F223" s="41" t="s">
        <v>609</v>
      </c>
      <c r="G223" s="42" t="s">
        <v>610</v>
      </c>
      <c r="H223" s="42"/>
      <c r="I223" s="22">
        <v>2.4305555555555556E-3</v>
      </c>
      <c r="J223" s="7"/>
      <c r="P223" s="7"/>
      <c r="Q223" s="8"/>
      <c r="U223" s="6" t="s">
        <v>611</v>
      </c>
      <c r="W223" s="6" t="s">
        <v>562</v>
      </c>
      <c r="X223" s="6" t="s">
        <v>563</v>
      </c>
      <c r="Y223" s="8">
        <v>42078</v>
      </c>
      <c r="AA223" s="6" t="s">
        <v>618</v>
      </c>
    </row>
    <row r="224" spans="1:27" ht="12.75" customHeight="1" x14ac:dyDescent="0.25">
      <c r="A224" s="103" t="s">
        <v>1352</v>
      </c>
      <c r="D224" s="6">
        <v>224</v>
      </c>
      <c r="E224" s="6" t="s">
        <v>613</v>
      </c>
      <c r="F224" s="46" t="s">
        <v>1521</v>
      </c>
      <c r="G224" s="42" t="s">
        <v>615</v>
      </c>
      <c r="H224" s="42"/>
      <c r="I224" s="22">
        <v>2.2106481481481478E-3</v>
      </c>
      <c r="J224" s="7"/>
      <c r="P224" s="7"/>
      <c r="Q224" s="8" t="s">
        <v>268</v>
      </c>
      <c r="R224" s="6" t="s">
        <v>491</v>
      </c>
      <c r="S224" s="6" t="s">
        <v>617</v>
      </c>
      <c r="U224" s="6" t="s">
        <v>616</v>
      </c>
      <c r="W224" s="6" t="s">
        <v>622</v>
      </c>
      <c r="Y224" s="8" t="s">
        <v>623</v>
      </c>
    </row>
    <row r="225" spans="1:33" ht="12.75" customHeight="1" x14ac:dyDescent="0.25">
      <c r="A225" s="86" t="s">
        <v>1136</v>
      </c>
      <c r="B225" s="73"/>
      <c r="C225" s="73"/>
      <c r="D225" s="6">
        <v>225</v>
      </c>
      <c r="E225" s="6" t="s">
        <v>619</v>
      </c>
      <c r="F225" s="6" t="s">
        <v>558</v>
      </c>
      <c r="J225" s="7"/>
      <c r="P225" s="7"/>
      <c r="Q225" s="8"/>
      <c r="S225" s="6" t="s">
        <v>621</v>
      </c>
      <c r="U225" s="6" t="s">
        <v>620</v>
      </c>
      <c r="W225" s="6" t="s">
        <v>562</v>
      </c>
      <c r="X225" s="6" t="s">
        <v>563</v>
      </c>
      <c r="Y225" s="8">
        <v>42078</v>
      </c>
      <c r="AA225" s="6" t="s">
        <v>628</v>
      </c>
      <c r="AE225" s="6" t="s">
        <v>629</v>
      </c>
    </row>
    <row r="226" spans="1:33" ht="12.75" customHeight="1" x14ac:dyDescent="0.25">
      <c r="A226" s="103" t="s">
        <v>1352</v>
      </c>
      <c r="D226" s="6">
        <v>226</v>
      </c>
      <c r="E226" s="6" t="s">
        <v>624</v>
      </c>
      <c r="F226" s="44" t="s">
        <v>625</v>
      </c>
      <c r="G226" s="42" t="s">
        <v>626</v>
      </c>
      <c r="H226" s="42"/>
      <c r="I226" s="22">
        <v>2.4305555555555556E-3</v>
      </c>
      <c r="J226" s="7"/>
      <c r="P226" s="7"/>
      <c r="Q226" s="8" t="s">
        <v>268</v>
      </c>
      <c r="R226" s="6" t="s">
        <v>491</v>
      </c>
      <c r="S226" s="6" t="s">
        <v>561</v>
      </c>
      <c r="U226" s="6" t="s">
        <v>627</v>
      </c>
      <c r="W226" s="6" t="s">
        <v>562</v>
      </c>
      <c r="X226" s="6" t="s">
        <v>563</v>
      </c>
      <c r="Y226" s="8">
        <v>42139</v>
      </c>
    </row>
    <row r="227" spans="1:33" ht="12.75" customHeight="1" x14ac:dyDescent="0.25">
      <c r="D227" s="6">
        <v>227</v>
      </c>
      <c r="E227" s="6" t="s">
        <v>630</v>
      </c>
      <c r="F227" s="43" t="s">
        <v>1522</v>
      </c>
      <c r="G227" s="42" t="s">
        <v>631</v>
      </c>
      <c r="H227" s="42"/>
      <c r="J227" s="7"/>
      <c r="P227" s="7"/>
      <c r="Q227" s="8" t="s">
        <v>268</v>
      </c>
      <c r="R227" s="6" t="s">
        <v>491</v>
      </c>
      <c r="S227" s="6" t="s">
        <v>561</v>
      </c>
      <c r="U227" s="6" t="s">
        <v>632</v>
      </c>
      <c r="Y227" s="8"/>
      <c r="AG227" s="6" t="s">
        <v>1134</v>
      </c>
    </row>
    <row r="228" spans="1:33" ht="12.75" customHeight="1" x14ac:dyDescent="0.25">
      <c r="A228" s="84"/>
      <c r="B228" s="26"/>
      <c r="C228" s="26"/>
      <c r="D228" s="6">
        <v>228</v>
      </c>
      <c r="E228" s="6" t="s">
        <v>1133</v>
      </c>
      <c r="J228" s="7"/>
      <c r="P228" s="7"/>
      <c r="Q228" s="8"/>
      <c r="Y228" s="8"/>
    </row>
    <row r="229" spans="1:33" ht="12.75" customHeight="1" x14ac:dyDescent="0.25">
      <c r="A229" s="84"/>
      <c r="B229" s="26"/>
      <c r="C229" s="26"/>
      <c r="D229" s="6">
        <v>229</v>
      </c>
      <c r="J229" s="7"/>
      <c r="P229" s="7"/>
      <c r="Q229" s="8"/>
      <c r="Y229" s="8"/>
    </row>
    <row r="230" spans="1:33" ht="12.75" customHeight="1" x14ac:dyDescent="0.25">
      <c r="A230" s="84"/>
      <c r="B230" s="26"/>
      <c r="C230" s="26"/>
      <c r="D230" s="6">
        <v>230</v>
      </c>
      <c r="J230" s="7"/>
      <c r="P230" s="7"/>
      <c r="Q230" s="8"/>
      <c r="W230" s="46" t="s">
        <v>770</v>
      </c>
      <c r="X230" s="6" t="s">
        <v>524</v>
      </c>
      <c r="Y230" s="8"/>
      <c r="AG230" s="6" t="s">
        <v>1131</v>
      </c>
    </row>
    <row r="231" spans="1:33" ht="12.75" customHeight="1" x14ac:dyDescent="0.25">
      <c r="A231" s="104"/>
      <c r="B231" s="105"/>
      <c r="C231" s="105"/>
      <c r="D231" s="6">
        <v>231</v>
      </c>
      <c r="E231" s="6" t="s">
        <v>633</v>
      </c>
      <c r="J231" s="7"/>
      <c r="P231" s="7"/>
      <c r="Q231" s="8"/>
      <c r="W231" s="6" t="s">
        <v>999</v>
      </c>
      <c r="X231" s="6" t="s">
        <v>524</v>
      </c>
      <c r="Y231" s="8"/>
      <c r="AG231" s="6" t="s">
        <v>1130</v>
      </c>
    </row>
    <row r="232" spans="1:33" ht="12.75" customHeight="1" x14ac:dyDescent="0.25">
      <c r="A232" s="104"/>
      <c r="B232" s="105"/>
      <c r="C232" s="105"/>
      <c r="D232" s="6">
        <v>232</v>
      </c>
      <c r="E232" s="6" t="s">
        <v>634</v>
      </c>
      <c r="J232" s="7"/>
      <c r="P232" s="7"/>
      <c r="Q232" s="8"/>
      <c r="R232" s="6" t="s">
        <v>238</v>
      </c>
      <c r="W232" s="6" t="s">
        <v>999</v>
      </c>
      <c r="X232" s="6" t="s">
        <v>524</v>
      </c>
    </row>
    <row r="233" spans="1:33" ht="12.75" customHeight="1" x14ac:dyDescent="0.25">
      <c r="D233" s="6">
        <v>233</v>
      </c>
      <c r="E233" s="6" t="s">
        <v>998</v>
      </c>
      <c r="I233" s="22">
        <v>2.4305555555555556E-3</v>
      </c>
      <c r="P233" s="7"/>
      <c r="W233" s="6" t="s">
        <v>999</v>
      </c>
      <c r="X233" s="6" t="s">
        <v>524</v>
      </c>
    </row>
    <row r="234" spans="1:33" ht="12.75" customHeight="1" x14ac:dyDescent="0.25">
      <c r="D234" s="6">
        <v>234</v>
      </c>
      <c r="E234" s="6" t="s">
        <v>1000</v>
      </c>
      <c r="P234" s="7"/>
      <c r="W234" s="6" t="s">
        <v>999</v>
      </c>
      <c r="X234" s="6" t="s">
        <v>524</v>
      </c>
    </row>
    <row r="235" spans="1:33" ht="12.75" customHeight="1" x14ac:dyDescent="0.25">
      <c r="D235" s="6">
        <v>235</v>
      </c>
      <c r="E235" s="6" t="s">
        <v>1001</v>
      </c>
      <c r="P235" s="7"/>
      <c r="W235" s="6" t="s">
        <v>999</v>
      </c>
      <c r="X235" s="6" t="s">
        <v>524</v>
      </c>
    </row>
    <row r="236" spans="1:33" ht="12.75" customHeight="1" x14ac:dyDescent="0.25">
      <c r="D236" s="6">
        <v>236</v>
      </c>
      <c r="E236" s="6" t="s">
        <v>1002</v>
      </c>
      <c r="P236" s="7"/>
      <c r="X236" s="6" t="s">
        <v>524</v>
      </c>
      <c r="AA236" s="6" t="s">
        <v>1283</v>
      </c>
      <c r="AC236" s="6" t="s">
        <v>1263</v>
      </c>
      <c r="AF236" s="6" t="s">
        <v>1280</v>
      </c>
    </row>
    <row r="237" spans="1:33" ht="12.75" customHeight="1" x14ac:dyDescent="0.25">
      <c r="A237" s="84"/>
      <c r="B237" s="26"/>
      <c r="C237" s="26"/>
      <c r="D237" s="6">
        <v>237</v>
      </c>
      <c r="E237" s="6" t="s">
        <v>1259</v>
      </c>
      <c r="F237" s="6" t="s">
        <v>1469</v>
      </c>
      <c r="I237" s="22">
        <v>2.4074074074074076E-3</v>
      </c>
      <c r="P237" s="7"/>
      <c r="Q237" s="6" t="s">
        <v>1099</v>
      </c>
      <c r="W237" s="6" t="s">
        <v>562</v>
      </c>
      <c r="X237" s="6" t="s">
        <v>563</v>
      </c>
    </row>
    <row r="238" spans="1:33" ht="12.75" customHeight="1" x14ac:dyDescent="0.25">
      <c r="D238" s="6">
        <v>238</v>
      </c>
      <c r="E238" s="6" t="s">
        <v>1008</v>
      </c>
      <c r="I238" s="22">
        <v>2.3148148148148151E-3</v>
      </c>
      <c r="P238" s="7"/>
      <c r="S238" s="6" t="s">
        <v>936</v>
      </c>
      <c r="U238" s="6" t="s">
        <v>1009</v>
      </c>
    </row>
    <row r="239" spans="1:33" ht="12.75" customHeight="1" x14ac:dyDescent="0.25">
      <c r="D239" s="6">
        <v>239</v>
      </c>
      <c r="E239" s="6" t="s">
        <v>1129</v>
      </c>
      <c r="P239" s="7"/>
      <c r="R239" s="6" t="s">
        <v>238</v>
      </c>
    </row>
    <row r="240" spans="1:33" ht="12.75" customHeight="1" x14ac:dyDescent="0.25">
      <c r="D240" s="6">
        <v>240</v>
      </c>
      <c r="P240" s="7"/>
      <c r="AG240" s="6" t="s">
        <v>1132</v>
      </c>
    </row>
    <row r="241" spans="1:33" ht="12.75" customHeight="1" x14ac:dyDescent="0.25">
      <c r="A241" s="103" t="s">
        <v>1352</v>
      </c>
      <c r="B241" s="71"/>
      <c r="C241" s="71"/>
      <c r="D241" s="6">
        <v>241</v>
      </c>
      <c r="E241" s="6" t="s">
        <v>1128</v>
      </c>
      <c r="F241" s="6" t="s">
        <v>1470</v>
      </c>
      <c r="I241" s="22">
        <v>2.4189814814814816E-3</v>
      </c>
      <c r="P241" s="7"/>
      <c r="W241" s="6" t="s">
        <v>562</v>
      </c>
      <c r="X241" s="6" t="s">
        <v>524</v>
      </c>
      <c r="Y241" s="8">
        <v>42271</v>
      </c>
      <c r="AA241" s="6" t="s">
        <v>1246</v>
      </c>
      <c r="AC241" s="6" t="s">
        <v>1265</v>
      </c>
      <c r="AF241" s="6" t="s">
        <v>1045</v>
      </c>
      <c r="AG241" s="6" t="s">
        <v>1271</v>
      </c>
    </row>
    <row r="242" spans="1:33" ht="12.75" customHeight="1" x14ac:dyDescent="0.25">
      <c r="A242" s="85" t="s">
        <v>1515</v>
      </c>
      <c r="B242" s="17">
        <v>2</v>
      </c>
      <c r="C242" s="17"/>
      <c r="D242" s="6">
        <v>242</v>
      </c>
      <c r="E242" s="17" t="s">
        <v>1349</v>
      </c>
      <c r="F242" s="72" t="s">
        <v>1510</v>
      </c>
      <c r="G242" s="6" t="s">
        <v>1128</v>
      </c>
      <c r="H242" s="101" t="s">
        <v>986</v>
      </c>
      <c r="I242" s="22">
        <v>2.0601851851851853E-3</v>
      </c>
      <c r="P242" s="7"/>
      <c r="Q242" s="6" t="s">
        <v>88</v>
      </c>
      <c r="R242" s="6" t="s">
        <v>566</v>
      </c>
      <c r="S242" s="6" t="s">
        <v>966</v>
      </c>
      <c r="T242" s="6" t="s">
        <v>1126</v>
      </c>
      <c r="U242" s="6" t="s">
        <v>1127</v>
      </c>
      <c r="AC242" s="6" t="s">
        <v>1460</v>
      </c>
    </row>
    <row r="243" spans="1:33" ht="12.75" customHeight="1" x14ac:dyDescent="0.25">
      <c r="A243" s="86" t="s">
        <v>1136</v>
      </c>
      <c r="B243" s="73"/>
      <c r="C243" s="73"/>
      <c r="D243" s="6">
        <v>243</v>
      </c>
      <c r="E243" s="6" t="s">
        <v>1142</v>
      </c>
      <c r="F243" s="6" t="s">
        <v>558</v>
      </c>
      <c r="P243" s="7"/>
    </row>
    <row r="244" spans="1:33" ht="12.75" customHeight="1" x14ac:dyDescent="0.25">
      <c r="A244" s="86" t="s">
        <v>1136</v>
      </c>
      <c r="B244" s="73"/>
      <c r="C244" s="73"/>
      <c r="D244" s="6">
        <v>244</v>
      </c>
      <c r="E244" s="6" t="s">
        <v>1135</v>
      </c>
      <c r="F244" s="6" t="s">
        <v>1140</v>
      </c>
      <c r="P244" s="7"/>
    </row>
    <row r="245" spans="1:33" ht="12.75" customHeight="1" x14ac:dyDescent="0.25">
      <c r="D245" s="6">
        <v>245</v>
      </c>
      <c r="E245" s="6" t="s">
        <v>1139</v>
      </c>
      <c r="F245" s="6" t="s">
        <v>1312</v>
      </c>
      <c r="I245" s="22">
        <v>2.4189814814814816E-3</v>
      </c>
      <c r="P245" s="7"/>
      <c r="Q245" s="6" t="s">
        <v>1163</v>
      </c>
      <c r="R245" s="6" t="s">
        <v>238</v>
      </c>
      <c r="S245" s="6" t="s">
        <v>975</v>
      </c>
    </row>
    <row r="246" spans="1:33" ht="12.75" customHeight="1" x14ac:dyDescent="0.25">
      <c r="D246" s="6">
        <v>246</v>
      </c>
      <c r="E246" s="6" t="s">
        <v>1141</v>
      </c>
      <c r="F246" s="6" t="s">
        <v>558</v>
      </c>
      <c r="P246" s="7"/>
    </row>
    <row r="247" spans="1:33" ht="12.75" customHeight="1" x14ac:dyDescent="0.25">
      <c r="D247" s="6">
        <v>247</v>
      </c>
      <c r="P247" s="7"/>
    </row>
    <row r="248" spans="1:33" ht="12.75" customHeight="1" x14ac:dyDescent="0.25">
      <c r="D248" s="6">
        <v>248</v>
      </c>
      <c r="P248" s="7"/>
    </row>
    <row r="249" spans="1:33" ht="12.75" customHeight="1" x14ac:dyDescent="0.25">
      <c r="D249" s="6">
        <v>249</v>
      </c>
      <c r="E249" s="6" t="s">
        <v>1155</v>
      </c>
      <c r="P249" s="7"/>
      <c r="AA249" s="6" t="s">
        <v>1357</v>
      </c>
    </row>
    <row r="250" spans="1:33" ht="12.75" customHeight="1" x14ac:dyDescent="0.25">
      <c r="D250" s="6">
        <v>250</v>
      </c>
      <c r="E250" s="6" t="s">
        <v>1143</v>
      </c>
      <c r="F250" s="6" t="s">
        <v>558</v>
      </c>
      <c r="P250" s="7"/>
    </row>
    <row r="251" spans="1:33" ht="12.75" customHeight="1" x14ac:dyDescent="0.25">
      <c r="D251" s="6">
        <v>251</v>
      </c>
      <c r="E251" s="6" t="s">
        <v>1144</v>
      </c>
      <c r="F251" s="6" t="s">
        <v>558</v>
      </c>
      <c r="P251" s="7"/>
      <c r="Q251" s="6" t="s">
        <v>923</v>
      </c>
    </row>
    <row r="252" spans="1:33" ht="12.75" customHeight="1" x14ac:dyDescent="0.25">
      <c r="D252" s="6">
        <v>252</v>
      </c>
      <c r="E252" s="6" t="s">
        <v>1145</v>
      </c>
      <c r="F252" s="6" t="s">
        <v>1146</v>
      </c>
      <c r="P252" s="7"/>
      <c r="AA252" s="6" t="s">
        <v>1290</v>
      </c>
      <c r="AC252" s="6" t="s">
        <v>1262</v>
      </c>
      <c r="AF252" s="6" t="s">
        <v>1287</v>
      </c>
    </row>
    <row r="253" spans="1:33" ht="12.75" customHeight="1" x14ac:dyDescent="0.25">
      <c r="A253" s="85" t="s">
        <v>1511</v>
      </c>
      <c r="B253" s="17">
        <v>3</v>
      </c>
      <c r="C253" s="17" t="s">
        <v>1347</v>
      </c>
      <c r="D253" s="17">
        <v>253</v>
      </c>
      <c r="E253" s="17" t="s">
        <v>1156</v>
      </c>
      <c r="F253" s="72" t="s">
        <v>1427</v>
      </c>
      <c r="H253" s="101" t="s">
        <v>926</v>
      </c>
      <c r="I253" s="22">
        <v>2.0138888888888888E-3</v>
      </c>
      <c r="J253" s="6" t="s">
        <v>1045</v>
      </c>
      <c r="P253" s="7">
        <f>195/7</f>
        <v>27.857142857142858</v>
      </c>
      <c r="Q253" s="6" t="s">
        <v>105</v>
      </c>
      <c r="R253" s="6" t="s">
        <v>491</v>
      </c>
      <c r="S253" s="6" t="s">
        <v>966</v>
      </c>
      <c r="AC253" s="6" t="s">
        <v>1461</v>
      </c>
      <c r="AG253" s="6" t="s">
        <v>1165</v>
      </c>
    </row>
    <row r="254" spans="1:33" ht="12.75" customHeight="1" x14ac:dyDescent="0.25">
      <c r="D254" s="6">
        <v>254</v>
      </c>
      <c r="E254" s="6" t="s">
        <v>1157</v>
      </c>
      <c r="P254" s="7"/>
      <c r="Q254" s="6" t="s">
        <v>1164</v>
      </c>
    </row>
    <row r="255" spans="1:33" ht="12.75" customHeight="1" x14ac:dyDescent="0.25">
      <c r="D255" s="6">
        <v>255</v>
      </c>
      <c r="E255" s="6" t="s">
        <v>1158</v>
      </c>
      <c r="P255" s="7"/>
      <c r="Q255" s="6" t="s">
        <v>1161</v>
      </c>
      <c r="AG255" s="6" t="s">
        <v>1162</v>
      </c>
    </row>
    <row r="256" spans="1:33" ht="12.75" customHeight="1" x14ac:dyDescent="0.25">
      <c r="D256" s="6">
        <v>256</v>
      </c>
      <c r="E256" s="6" t="s">
        <v>1159</v>
      </c>
      <c r="P256" s="7"/>
      <c r="Q256" s="6" t="s">
        <v>1163</v>
      </c>
    </row>
    <row r="257" spans="1:34" ht="12.75" customHeight="1" x14ac:dyDescent="0.25">
      <c r="D257" s="6">
        <v>257</v>
      </c>
      <c r="E257" s="6" t="s">
        <v>1160</v>
      </c>
      <c r="P257" s="7"/>
      <c r="Q257" s="6" t="s">
        <v>1166</v>
      </c>
      <c r="W257" s="6" t="s">
        <v>1183</v>
      </c>
      <c r="X257" s="6" t="s">
        <v>1172</v>
      </c>
      <c r="Y257" s="6">
        <v>2015</v>
      </c>
      <c r="AG257" s="6" t="s">
        <v>1224</v>
      </c>
    </row>
    <row r="258" spans="1:34" ht="12.75" customHeight="1" x14ac:dyDescent="0.25">
      <c r="D258" s="6">
        <v>258</v>
      </c>
      <c r="E258" s="6" t="s">
        <v>1223</v>
      </c>
      <c r="I258" s="22">
        <v>2.4189814814814816E-3</v>
      </c>
      <c r="L258" s="6" t="s">
        <v>89</v>
      </c>
      <c r="M258" s="6" t="s">
        <v>515</v>
      </c>
      <c r="P258" s="7"/>
      <c r="R258" s="6" t="s">
        <v>491</v>
      </c>
      <c r="S258" s="6" t="s">
        <v>968</v>
      </c>
      <c r="W258" s="6" t="s">
        <v>1182</v>
      </c>
      <c r="X258" s="6" t="s">
        <v>1177</v>
      </c>
      <c r="Y258" s="8">
        <v>42293</v>
      </c>
      <c r="AG258" t="s">
        <v>1221</v>
      </c>
    </row>
    <row r="259" spans="1:34" ht="12.75" customHeight="1" x14ac:dyDescent="0.25">
      <c r="A259" s="103" t="s">
        <v>1352</v>
      </c>
      <c r="D259" s="6">
        <v>259</v>
      </c>
      <c r="E259" s="6" t="s">
        <v>1174</v>
      </c>
      <c r="F259" s="6" t="s">
        <v>1471</v>
      </c>
      <c r="I259" s="22">
        <v>2.3148148148148151E-3</v>
      </c>
      <c r="L259" s="6" t="s">
        <v>515</v>
      </c>
      <c r="P259" s="7"/>
      <c r="S259" s="6" t="s">
        <v>964</v>
      </c>
      <c r="W259" s="6" t="s">
        <v>1181</v>
      </c>
      <c r="X259" s="6" t="s">
        <v>490</v>
      </c>
      <c r="Y259" s="8">
        <v>42294</v>
      </c>
      <c r="AA259" s="6" t="s">
        <v>1289</v>
      </c>
      <c r="AC259" s="6" t="s">
        <v>1264</v>
      </c>
      <c r="AG259"/>
      <c r="AH259" s="6" t="s">
        <v>1350</v>
      </c>
    </row>
    <row r="260" spans="1:34" ht="12.75" customHeight="1" x14ac:dyDescent="0.25">
      <c r="A260" s="85" t="s">
        <v>1507</v>
      </c>
      <c r="B260" s="17">
        <v>2</v>
      </c>
      <c r="C260" s="17" t="s">
        <v>1414</v>
      </c>
      <c r="D260" s="6">
        <v>260</v>
      </c>
      <c r="E260" s="6" t="s">
        <v>1173</v>
      </c>
      <c r="F260" s="6" t="s">
        <v>1427</v>
      </c>
      <c r="I260" s="22">
        <v>2.3958333333333336E-3</v>
      </c>
      <c r="L260" s="6" t="s">
        <v>89</v>
      </c>
      <c r="P260" s="7"/>
      <c r="S260" s="6" t="s">
        <v>965</v>
      </c>
      <c r="W260" s="6" t="s">
        <v>1180</v>
      </c>
      <c r="X260" s="6" t="s">
        <v>1178</v>
      </c>
      <c r="Y260" s="8">
        <v>42289</v>
      </c>
      <c r="AG260"/>
    </row>
    <row r="261" spans="1:34" ht="12.75" customHeight="1" x14ac:dyDescent="0.25">
      <c r="D261" s="6">
        <v>261</v>
      </c>
      <c r="E261" s="6" t="s">
        <v>1175</v>
      </c>
      <c r="I261" s="22">
        <v>2.3148148148148151E-3</v>
      </c>
      <c r="J261" s="6" t="s">
        <v>1176</v>
      </c>
      <c r="L261" s="6" t="s">
        <v>1185</v>
      </c>
      <c r="M261" s="6" t="s">
        <v>1230</v>
      </c>
      <c r="P261" s="7"/>
      <c r="S261" s="6" t="s">
        <v>952</v>
      </c>
      <c r="W261" s="6" t="s">
        <v>725</v>
      </c>
      <c r="X261" s="6" t="s">
        <v>290</v>
      </c>
      <c r="AG261" t="s">
        <v>1219</v>
      </c>
    </row>
    <row r="262" spans="1:34" ht="12.75" customHeight="1" x14ac:dyDescent="0.25">
      <c r="A262" s="83" t="s">
        <v>1220</v>
      </c>
      <c r="D262" s="6">
        <v>262</v>
      </c>
      <c r="E262" s="6" t="s">
        <v>1179</v>
      </c>
      <c r="I262" s="22">
        <v>2.4305555555555556E-3</v>
      </c>
      <c r="J262" s="6" t="s">
        <v>1197</v>
      </c>
      <c r="P262" s="7"/>
      <c r="S262" s="6" t="s">
        <v>974</v>
      </c>
      <c r="AC262" s="6" t="s">
        <v>88</v>
      </c>
      <c r="AG262" s="6" t="s">
        <v>1251</v>
      </c>
    </row>
    <row r="263" spans="1:34" ht="12.75" customHeight="1" x14ac:dyDescent="0.25">
      <c r="A263" s="103" t="s">
        <v>1352</v>
      </c>
      <c r="D263" s="6">
        <v>263</v>
      </c>
      <c r="E263" s="26" t="s">
        <v>1184</v>
      </c>
      <c r="F263" s="6" t="s">
        <v>1222</v>
      </c>
      <c r="I263" s="22">
        <v>2.3842592592592591E-3</v>
      </c>
      <c r="J263" s="6" t="s">
        <v>1197</v>
      </c>
      <c r="P263" s="7"/>
      <c r="Q263" s="6" t="s">
        <v>104</v>
      </c>
      <c r="R263" s="6" t="s">
        <v>238</v>
      </c>
      <c r="S263" s="6" t="s">
        <v>561</v>
      </c>
      <c r="AC263" s="6" t="s">
        <v>376</v>
      </c>
    </row>
    <row r="264" spans="1:34" ht="12.75" customHeight="1" x14ac:dyDescent="0.25">
      <c r="A264" s="85" t="s">
        <v>1463</v>
      </c>
      <c r="B264" s="17">
        <v>4</v>
      </c>
      <c r="C264" s="17"/>
      <c r="D264" s="6">
        <v>264</v>
      </c>
      <c r="E264" s="17" t="s">
        <v>1226</v>
      </c>
      <c r="I264" s="22">
        <v>2.4305555555555556E-3</v>
      </c>
      <c r="J264" s="6" t="s">
        <v>1197</v>
      </c>
      <c r="P264" s="7"/>
      <c r="Q264" s="6" t="s">
        <v>104</v>
      </c>
      <c r="R264" s="6" t="s">
        <v>238</v>
      </c>
      <c r="S264" s="6" t="s">
        <v>964</v>
      </c>
    </row>
    <row r="265" spans="1:34" ht="12.75" customHeight="1" x14ac:dyDescent="0.25">
      <c r="D265" s="6">
        <v>265</v>
      </c>
      <c r="E265" s="6" t="s">
        <v>1189</v>
      </c>
      <c r="I265" s="22">
        <v>2.1874999999999998E-3</v>
      </c>
      <c r="J265" s="6" t="s">
        <v>88</v>
      </c>
      <c r="L265" s="6" t="s">
        <v>1176</v>
      </c>
      <c r="P265" s="7"/>
      <c r="R265" s="6" t="s">
        <v>566</v>
      </c>
      <c r="S265" s="6" t="s">
        <v>944</v>
      </c>
    </row>
    <row r="266" spans="1:34" ht="12.75" customHeight="1" x14ac:dyDescent="0.25">
      <c r="D266" s="6">
        <v>266</v>
      </c>
      <c r="E266" s="6" t="s">
        <v>1188</v>
      </c>
      <c r="I266" s="22">
        <v>1.2847222222222223E-3</v>
      </c>
      <c r="P266" s="7"/>
      <c r="S266" s="6" t="s">
        <v>944</v>
      </c>
    </row>
    <row r="267" spans="1:34" ht="12.75" customHeight="1" x14ac:dyDescent="0.25">
      <c r="D267" s="6">
        <v>267</v>
      </c>
      <c r="E267" s="6" t="s">
        <v>1187</v>
      </c>
      <c r="I267" s="22">
        <v>2.4305555555555556E-3</v>
      </c>
      <c r="J267" s="6" t="s">
        <v>1190</v>
      </c>
      <c r="P267" s="7"/>
      <c r="S267" s="6" t="s">
        <v>952</v>
      </c>
    </row>
    <row r="268" spans="1:34" ht="12.75" customHeight="1" x14ac:dyDescent="0.25">
      <c r="D268" s="6">
        <v>268</v>
      </c>
      <c r="E268" s="6" t="s">
        <v>1186</v>
      </c>
      <c r="F268" s="6" t="s">
        <v>1146</v>
      </c>
      <c r="P268" s="7"/>
      <c r="S268" s="6" t="s">
        <v>944</v>
      </c>
      <c r="AC268" s="6" t="s">
        <v>1277</v>
      </c>
    </row>
    <row r="269" spans="1:34" ht="12.75" customHeight="1" x14ac:dyDescent="0.25">
      <c r="A269" s="84"/>
      <c r="B269" s="26"/>
      <c r="C269" s="26"/>
      <c r="D269" s="6">
        <v>269</v>
      </c>
      <c r="E269" s="6" t="s">
        <v>1191</v>
      </c>
      <c r="F269" s="26" t="s">
        <v>1469</v>
      </c>
      <c r="I269" s="22">
        <v>2.4189814814814816E-3</v>
      </c>
      <c r="J269" s="6" t="s">
        <v>1176</v>
      </c>
      <c r="L269" s="6" t="s">
        <v>1196</v>
      </c>
      <c r="P269" s="7"/>
      <c r="Q269" s="6" t="s">
        <v>104</v>
      </c>
      <c r="S269" s="6" t="s">
        <v>974</v>
      </c>
    </row>
    <row r="270" spans="1:34" ht="12.75" customHeight="1" x14ac:dyDescent="0.25">
      <c r="D270" s="6">
        <v>270</v>
      </c>
      <c r="E270" s="6" t="s">
        <v>1192</v>
      </c>
      <c r="P270" s="7"/>
    </row>
    <row r="271" spans="1:34" ht="12.75" customHeight="1" x14ac:dyDescent="0.25">
      <c r="D271" s="6">
        <v>271</v>
      </c>
      <c r="E271" s="6" t="s">
        <v>1193</v>
      </c>
      <c r="P271" s="7"/>
    </row>
    <row r="272" spans="1:34" ht="12.75" customHeight="1" x14ac:dyDescent="0.25">
      <c r="D272" s="6">
        <v>272</v>
      </c>
      <c r="E272" s="6" t="s">
        <v>1194</v>
      </c>
      <c r="P272" s="7"/>
      <c r="W272" s="6" t="s">
        <v>1198</v>
      </c>
      <c r="X272" s="6" t="s">
        <v>524</v>
      </c>
      <c r="Y272" s="8">
        <v>42309</v>
      </c>
    </row>
    <row r="273" spans="1:33" ht="12.75" customHeight="1" x14ac:dyDescent="0.25">
      <c r="D273" s="6">
        <v>273</v>
      </c>
      <c r="E273" s="6" t="s">
        <v>1199</v>
      </c>
      <c r="I273" s="22">
        <v>2.4189814814814816E-3</v>
      </c>
      <c r="J273" s="6" t="s">
        <v>1045</v>
      </c>
      <c r="L273" s="6" t="s">
        <v>1225</v>
      </c>
      <c r="P273" s="7"/>
      <c r="S273" s="6" t="s">
        <v>974</v>
      </c>
      <c r="AG273" s="6" t="s">
        <v>1218</v>
      </c>
    </row>
    <row r="274" spans="1:33" ht="12.75" customHeight="1" x14ac:dyDescent="0.25">
      <c r="D274" s="6">
        <v>274</v>
      </c>
      <c r="E274" s="6" t="s">
        <v>1202</v>
      </c>
      <c r="I274" s="22">
        <v>2.4305555555555556E-3</v>
      </c>
      <c r="J274" s="6" t="s">
        <v>1045</v>
      </c>
      <c r="L274" s="6" t="s">
        <v>88</v>
      </c>
      <c r="P274" s="7"/>
      <c r="AG274" s="6" t="s">
        <v>1200</v>
      </c>
    </row>
    <row r="275" spans="1:33" ht="12.75" customHeight="1" x14ac:dyDescent="0.25">
      <c r="D275" s="6">
        <v>275</v>
      </c>
      <c r="E275" s="6" t="s">
        <v>1201</v>
      </c>
      <c r="I275" s="22">
        <v>2.3958333333333336E-3</v>
      </c>
      <c r="J275" s="6" t="s">
        <v>1176</v>
      </c>
      <c r="L275" s="6" t="s">
        <v>1176</v>
      </c>
      <c r="P275" s="7"/>
      <c r="S275" s="6" t="s">
        <v>965</v>
      </c>
    </row>
    <row r="276" spans="1:33" ht="12.75" customHeight="1" x14ac:dyDescent="0.25">
      <c r="D276" s="6">
        <v>276</v>
      </c>
      <c r="E276" s="6" t="s">
        <v>1232</v>
      </c>
      <c r="P276" s="7"/>
      <c r="AC276" s="6" t="s">
        <v>1282</v>
      </c>
      <c r="AF276" s="79" t="s">
        <v>1281</v>
      </c>
    </row>
    <row r="277" spans="1:33" ht="12.75" customHeight="1" x14ac:dyDescent="0.25">
      <c r="A277" s="85" t="s">
        <v>1508</v>
      </c>
      <c r="B277" s="17">
        <v>3</v>
      </c>
      <c r="C277" s="17"/>
      <c r="D277" s="6">
        <v>277</v>
      </c>
      <c r="E277" s="6" t="s">
        <v>1250</v>
      </c>
      <c r="H277" s="26" t="s">
        <v>942</v>
      </c>
      <c r="I277" s="22">
        <v>2.0370370370370373E-3</v>
      </c>
      <c r="P277" s="7"/>
    </row>
    <row r="278" spans="1:33" ht="12.75" customHeight="1" x14ac:dyDescent="0.25">
      <c r="D278" s="6">
        <v>278</v>
      </c>
      <c r="P278" s="7"/>
    </row>
    <row r="279" spans="1:33" ht="12.75" customHeight="1" x14ac:dyDescent="0.25">
      <c r="D279" s="6">
        <v>279</v>
      </c>
      <c r="P279" s="7"/>
    </row>
    <row r="280" spans="1:33" ht="12.75" customHeight="1" x14ac:dyDescent="0.25">
      <c r="A280" s="103" t="s">
        <v>1352</v>
      </c>
      <c r="D280" s="6">
        <v>280</v>
      </c>
      <c r="E280" s="6" t="s">
        <v>1233</v>
      </c>
      <c r="F280" s="6" t="s">
        <v>1222</v>
      </c>
      <c r="P280" s="7"/>
      <c r="AA280" s="6" t="s">
        <v>1278</v>
      </c>
      <c r="AD280" s="6" t="s">
        <v>1273</v>
      </c>
      <c r="AF280" s="6" t="s">
        <v>339</v>
      </c>
    </row>
    <row r="281" spans="1:33" ht="12.75" customHeight="1" x14ac:dyDescent="0.25">
      <c r="A281" s="85" t="s">
        <v>1222</v>
      </c>
      <c r="B281" s="17">
        <v>1</v>
      </c>
      <c r="C281" s="17"/>
      <c r="D281" s="6">
        <v>281</v>
      </c>
      <c r="E281" s="6" t="s">
        <v>1275</v>
      </c>
      <c r="F281" s="6" t="s">
        <v>1464</v>
      </c>
      <c r="H281" s="26" t="s">
        <v>927</v>
      </c>
      <c r="I281" s="22">
        <v>2.0486111111111113E-3</v>
      </c>
      <c r="P281" s="7"/>
      <c r="AG281" s="6" t="s">
        <v>1235</v>
      </c>
    </row>
    <row r="282" spans="1:33" ht="12.75" customHeight="1" x14ac:dyDescent="0.25">
      <c r="A282" s="103" t="s">
        <v>1352</v>
      </c>
      <c r="D282" s="6">
        <v>282</v>
      </c>
      <c r="E282" s="6" t="s">
        <v>1234</v>
      </c>
      <c r="F282" s="6" t="s">
        <v>1472</v>
      </c>
      <c r="P282" s="7"/>
      <c r="W282" s="6" t="s">
        <v>1241</v>
      </c>
      <c r="X282" s="6" t="s">
        <v>1242</v>
      </c>
      <c r="Y282" s="8">
        <v>42313</v>
      </c>
      <c r="AA282" s="6" t="s">
        <v>1276</v>
      </c>
      <c r="AC282" s="6" t="s">
        <v>1267</v>
      </c>
      <c r="AF282" s="6" t="s">
        <v>1261</v>
      </c>
    </row>
    <row r="283" spans="1:33" ht="12.75" customHeight="1" x14ac:dyDescent="0.25">
      <c r="A283" s="85" t="s">
        <v>710</v>
      </c>
      <c r="B283" s="17">
        <v>2</v>
      </c>
      <c r="C283" s="17"/>
      <c r="D283" s="6">
        <v>283</v>
      </c>
      <c r="E283" s="17" t="s">
        <v>1236</v>
      </c>
      <c r="F283" s="72" t="s">
        <v>1427</v>
      </c>
      <c r="H283" s="101" t="s">
        <v>942</v>
      </c>
      <c r="I283" s="22">
        <v>2.2916666666666667E-3</v>
      </c>
      <c r="J283" s="6" t="s">
        <v>1237</v>
      </c>
      <c r="L283" s="6" t="s">
        <v>1238</v>
      </c>
      <c r="P283" s="7"/>
      <c r="Q283" s="6" t="s">
        <v>1238</v>
      </c>
      <c r="S283" s="6" t="s">
        <v>972</v>
      </c>
      <c r="T283" t="s">
        <v>1240</v>
      </c>
      <c r="U283" s="6" t="s">
        <v>1239</v>
      </c>
      <c r="AA283" s="6" t="s">
        <v>1245</v>
      </c>
      <c r="AC283" s="6" t="s">
        <v>1460</v>
      </c>
      <c r="AD283" s="6" t="s">
        <v>1268</v>
      </c>
      <c r="AF283" s="6" t="s">
        <v>1286</v>
      </c>
      <c r="AG283" s="6" t="s">
        <v>1462</v>
      </c>
    </row>
    <row r="284" spans="1:33" ht="12.75" customHeight="1" x14ac:dyDescent="0.25">
      <c r="A284" s="85" t="s">
        <v>1458</v>
      </c>
      <c r="B284" s="17">
        <v>2</v>
      </c>
      <c r="C284" s="17"/>
      <c r="D284" s="6">
        <v>284</v>
      </c>
      <c r="E284" s="6" t="s">
        <v>1244</v>
      </c>
      <c r="P284" s="7"/>
      <c r="W284" s="6" t="s">
        <v>1256</v>
      </c>
      <c r="X284" s="6" t="s">
        <v>524</v>
      </c>
      <c r="Y284" s="78">
        <v>42186</v>
      </c>
      <c r="AA284" s="6" t="s">
        <v>1285</v>
      </c>
      <c r="AC284" s="6" t="s">
        <v>1459</v>
      </c>
      <c r="AF284" s="6" t="s">
        <v>1269</v>
      </c>
    </row>
    <row r="285" spans="1:33" ht="12.75" customHeight="1" x14ac:dyDescent="0.25">
      <c r="A285" s="85" t="s">
        <v>1458</v>
      </c>
      <c r="B285" s="17" t="s">
        <v>1288</v>
      </c>
      <c r="C285" s="17"/>
      <c r="D285" s="6">
        <v>285</v>
      </c>
      <c r="E285" s="6" t="s">
        <v>1252</v>
      </c>
      <c r="H285" s="26" t="s">
        <v>942</v>
      </c>
      <c r="I285" s="22">
        <v>2.4074074074074076E-3</v>
      </c>
      <c r="P285" s="7"/>
      <c r="Q285" s="6" t="s">
        <v>1253</v>
      </c>
      <c r="S285" s="6" t="s">
        <v>617</v>
      </c>
      <c r="T285" t="s">
        <v>1254</v>
      </c>
      <c r="U285" s="6" t="s">
        <v>1255</v>
      </c>
      <c r="AC285" s="6" t="s">
        <v>1457</v>
      </c>
    </row>
    <row r="286" spans="1:33" ht="12.75" customHeight="1" x14ac:dyDescent="0.25">
      <c r="D286" s="6">
        <v>286</v>
      </c>
      <c r="E286" s="6" t="s">
        <v>1270</v>
      </c>
      <c r="P286" s="7"/>
    </row>
    <row r="287" spans="1:33" ht="12.75" customHeight="1" x14ac:dyDescent="0.25">
      <c r="D287" s="6">
        <v>287</v>
      </c>
      <c r="E287" s="6" t="s">
        <v>1274</v>
      </c>
      <c r="P287" s="7"/>
      <c r="W287" s="6" t="s">
        <v>1269</v>
      </c>
    </row>
    <row r="288" spans="1:33" ht="12.75" customHeight="1" x14ac:dyDescent="0.25">
      <c r="D288" s="6">
        <v>288</v>
      </c>
      <c r="E288" s="6" t="s">
        <v>1279</v>
      </c>
      <c r="P288" s="7"/>
    </row>
    <row r="289" spans="1:31" ht="12.75" customHeight="1" x14ac:dyDescent="0.25">
      <c r="D289" s="6">
        <v>289</v>
      </c>
      <c r="E289" s="6" t="s">
        <v>1284</v>
      </c>
      <c r="P289" s="7"/>
      <c r="V289" s="6"/>
      <c r="Z289" s="6"/>
    </row>
    <row r="290" spans="1:31" ht="12.75" customHeight="1" x14ac:dyDescent="0.25">
      <c r="D290" s="6">
        <v>290</v>
      </c>
      <c r="E290" s="6" t="s">
        <v>1305</v>
      </c>
      <c r="F290" s="6" t="s">
        <v>1306</v>
      </c>
      <c r="H290" s="6"/>
      <c r="T290" s="6"/>
    </row>
    <row r="291" spans="1:31" ht="12.75" customHeight="1" x14ac:dyDescent="0.25">
      <c r="D291" s="6">
        <v>291</v>
      </c>
      <c r="E291" s="6" t="s">
        <v>1311</v>
      </c>
      <c r="P291" s="7"/>
    </row>
    <row r="292" spans="1:31" ht="12.75" customHeight="1" x14ac:dyDescent="0.25">
      <c r="D292" s="6">
        <v>292</v>
      </c>
      <c r="E292" s="6" t="s">
        <v>1317</v>
      </c>
      <c r="F292" s="6" t="s">
        <v>1314</v>
      </c>
      <c r="P292" s="7"/>
      <c r="W292" s="81" t="s">
        <v>1323</v>
      </c>
    </row>
    <row r="293" spans="1:31" ht="12.75" customHeight="1" x14ac:dyDescent="0.25">
      <c r="A293" s="84"/>
      <c r="D293" s="6">
        <v>293</v>
      </c>
      <c r="E293" s="6" t="s">
        <v>1319</v>
      </c>
      <c r="F293" s="6" t="s">
        <v>1321</v>
      </c>
      <c r="P293" s="7"/>
      <c r="W293" s="81" t="s">
        <v>1322</v>
      </c>
    </row>
    <row r="294" spans="1:31" ht="12.75" customHeight="1" x14ac:dyDescent="0.25">
      <c r="A294" s="84"/>
      <c r="D294" s="6">
        <v>294</v>
      </c>
      <c r="E294" s="6" t="s">
        <v>1320</v>
      </c>
      <c r="F294" s="6" t="s">
        <v>1321</v>
      </c>
      <c r="P294" s="7"/>
      <c r="W294" s="6" t="s">
        <v>494</v>
      </c>
      <c r="X294" s="6" t="s">
        <v>524</v>
      </c>
      <c r="Y294" s="8">
        <v>42340</v>
      </c>
    </row>
    <row r="295" spans="1:31" ht="12.75" customHeight="1" x14ac:dyDescent="0.25">
      <c r="A295" s="84"/>
      <c r="D295" s="6">
        <v>295</v>
      </c>
      <c r="E295" s="6" t="s">
        <v>1324</v>
      </c>
      <c r="F295" s="6" t="s">
        <v>1325</v>
      </c>
      <c r="G295" s="6" t="s">
        <v>1326</v>
      </c>
      <c r="J295" s="6" t="s">
        <v>1327</v>
      </c>
      <c r="P295" s="7"/>
      <c r="R295" s="6" t="s">
        <v>429</v>
      </c>
      <c r="W295" s="6" t="s">
        <v>1513</v>
      </c>
    </row>
    <row r="296" spans="1:31" ht="12.75" customHeight="1" x14ac:dyDescent="0.25">
      <c r="D296" s="6">
        <v>296</v>
      </c>
      <c r="E296" s="6" t="s">
        <v>1328</v>
      </c>
      <c r="P296" s="7"/>
      <c r="W296" s="1"/>
      <c r="X296" s="1"/>
      <c r="Y296" s="4"/>
      <c r="Z296" s="1"/>
      <c r="AA296" s="5"/>
      <c r="AB296" s="1"/>
      <c r="AC296" s="1"/>
      <c r="AD296" s="1"/>
      <c r="AE296" s="1"/>
    </row>
    <row r="297" spans="1:31" ht="12.75" customHeight="1" x14ac:dyDescent="0.25">
      <c r="J297" s="7"/>
      <c r="P297" s="7"/>
      <c r="Q297" s="26"/>
      <c r="Y297" s="8"/>
      <c r="AA297" s="10"/>
    </row>
    <row r="299" spans="1:31" ht="12.75" customHeight="1" x14ac:dyDescent="0.25">
      <c r="P299" s="7"/>
    </row>
    <row r="300" spans="1:31" ht="12.75" customHeight="1" x14ac:dyDescent="0.25">
      <c r="P300" s="7"/>
    </row>
    <row r="301" spans="1:31" ht="12.75" customHeight="1" x14ac:dyDescent="0.25">
      <c r="P301" s="7"/>
    </row>
    <row r="302" spans="1:31" ht="12.75" customHeight="1" x14ac:dyDescent="0.25">
      <c r="P302" s="7"/>
    </row>
    <row r="303" spans="1:31" ht="12.75" customHeight="1" x14ac:dyDescent="0.25">
      <c r="P303" s="7"/>
    </row>
    <row r="304" spans="1:31" ht="12.75" customHeight="1" x14ac:dyDescent="0.25">
      <c r="P304" s="7"/>
    </row>
    <row r="305" spans="16:16" ht="12.75" customHeight="1" x14ac:dyDescent="0.25">
      <c r="P305" s="7"/>
    </row>
    <row r="306" spans="16:16" ht="12.75" customHeight="1" x14ac:dyDescent="0.25">
      <c r="P306" s="7"/>
    </row>
    <row r="307" spans="16:16" ht="12.75" customHeight="1" x14ac:dyDescent="0.25">
      <c r="P307" s="7"/>
    </row>
    <row r="308" spans="16:16" ht="12.75" customHeight="1" x14ac:dyDescent="0.25">
      <c r="P308" s="7"/>
    </row>
    <row r="309" spans="16:16" ht="12.75" customHeight="1" x14ac:dyDescent="0.25">
      <c r="P309" s="7"/>
    </row>
    <row r="310" spans="16:16" ht="12.75" customHeight="1" x14ac:dyDescent="0.25">
      <c r="P310" s="7"/>
    </row>
    <row r="311" spans="16:16" ht="12.75" customHeight="1" x14ac:dyDescent="0.25">
      <c r="P311" s="7"/>
    </row>
    <row r="312" spans="16:16" ht="12.75" customHeight="1" x14ac:dyDescent="0.25">
      <c r="P312" s="7"/>
    </row>
    <row r="313" spans="16:16" ht="12.75" customHeight="1" x14ac:dyDescent="0.25">
      <c r="P313" s="7"/>
    </row>
    <row r="314" spans="16:16" ht="12.75" customHeight="1" x14ac:dyDescent="0.25">
      <c r="P314" s="7"/>
    </row>
    <row r="315" spans="16:16" ht="12.75" customHeight="1" x14ac:dyDescent="0.25">
      <c r="P315" s="7"/>
    </row>
    <row r="316" spans="16:16" ht="12.75" customHeight="1" x14ac:dyDescent="0.25">
      <c r="P316" s="7"/>
    </row>
    <row r="317" spans="16:16" ht="12.75" customHeight="1" x14ac:dyDescent="0.25">
      <c r="P317" s="7"/>
    </row>
    <row r="318" spans="16:16" ht="12.75" customHeight="1" x14ac:dyDescent="0.25">
      <c r="P318" s="7"/>
    </row>
    <row r="319" spans="16:16" ht="12.75" customHeight="1" x14ac:dyDescent="0.25">
      <c r="P319" s="7"/>
    </row>
    <row r="320" spans="16:16" ht="12.75" customHeight="1" x14ac:dyDescent="0.25">
      <c r="P320" s="7"/>
    </row>
    <row r="321" spans="16:16" ht="12.75" customHeight="1" x14ac:dyDescent="0.25">
      <c r="P321" s="7"/>
    </row>
    <row r="322" spans="16:16" ht="12.75" customHeight="1" x14ac:dyDescent="0.25">
      <c r="P322" s="7"/>
    </row>
    <row r="323" spans="16:16" ht="12.75" customHeight="1" x14ac:dyDescent="0.25">
      <c r="P323" s="7"/>
    </row>
    <row r="324" spans="16:16" ht="12.75" customHeight="1" x14ac:dyDescent="0.25">
      <c r="P324" s="7"/>
    </row>
    <row r="325" spans="16:16" ht="12.75" customHeight="1" x14ac:dyDescent="0.25">
      <c r="P325" s="7"/>
    </row>
    <row r="326" spans="16:16" ht="12.75" customHeight="1" x14ac:dyDescent="0.25">
      <c r="P326" s="7"/>
    </row>
    <row r="327" spans="16:16" ht="12.75" customHeight="1" x14ac:dyDescent="0.25">
      <c r="P327" s="7"/>
    </row>
    <row r="328" spans="16:16" ht="12.75" customHeight="1" x14ac:dyDescent="0.25">
      <c r="P328" s="7"/>
    </row>
    <row r="329" spans="16:16" ht="12.75" customHeight="1" x14ac:dyDescent="0.25">
      <c r="P329" s="7"/>
    </row>
    <row r="330" spans="16:16" ht="12.75" customHeight="1" x14ac:dyDescent="0.25">
      <c r="P330" s="7"/>
    </row>
    <row r="331" spans="16:16" ht="12.75" customHeight="1" x14ac:dyDescent="0.25">
      <c r="P331" s="7"/>
    </row>
    <row r="332" spans="16:16" ht="12.75" customHeight="1" x14ac:dyDescent="0.25">
      <c r="P332" s="7"/>
    </row>
    <row r="333" spans="16:16" ht="12.75" customHeight="1" x14ac:dyDescent="0.25">
      <c r="P333" s="7"/>
    </row>
    <row r="334" spans="16:16" ht="12.75" customHeight="1" x14ac:dyDescent="0.25">
      <c r="P334" s="7"/>
    </row>
    <row r="335" spans="16:16" ht="12.75" customHeight="1" x14ac:dyDescent="0.25">
      <c r="P335" s="7"/>
    </row>
    <row r="336" spans="16:16" ht="12.75" customHeight="1" x14ac:dyDescent="0.25">
      <c r="P336" s="7"/>
    </row>
    <row r="337" spans="16:16" ht="12.75" customHeight="1" x14ac:dyDescent="0.25">
      <c r="P337" s="7"/>
    </row>
    <row r="338" spans="16:16" ht="12.75" customHeight="1" x14ac:dyDescent="0.25">
      <c r="P338" s="7"/>
    </row>
    <row r="339" spans="16:16" ht="12.75" customHeight="1" x14ac:dyDescent="0.25">
      <c r="P339" s="7"/>
    </row>
  </sheetData>
  <sortState ref="A2:AJ296">
    <sortCondition ref="D2:D296"/>
  </sortState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Werte!#REF!</xm:f>
          </x14:formula1>
          <xm:sqref>S227:S230</xm:sqref>
        </x14:dataValidation>
        <x14:dataValidation type="list" allowBlank="1" showInputMessage="1" showErrorMessage="1">
          <x14:formula1>
            <xm:f>Werte!$A$2:$A$28</xm:f>
          </x14:formula1>
          <xm:sqref>S4:S226 S231:S290</xm:sqref>
        </x14:dataValidation>
        <x14:dataValidation type="list" allowBlank="1" showInputMessage="1" showErrorMessage="1">
          <x14:formula1>
            <xm:f>Musterdok!$A$1:$A$6</xm:f>
          </x14:formula1>
          <xm:sqref>H4:H288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8"/>
  <sheetViews>
    <sheetView workbookViewId="0">
      <pane xSplit="2" ySplit="1" topLeftCell="C32" activePane="bottomRight" state="frozen"/>
      <selection pane="topRight" activeCell="B1" sqref="B1"/>
      <selection pane="bottomLeft" activeCell="A2" sqref="A2"/>
      <selection pane="bottomRight" activeCell="D46" sqref="D46"/>
    </sheetView>
  </sheetViews>
  <sheetFormatPr baseColWidth="10" defaultRowHeight="12.75" customHeight="1" x14ac:dyDescent="0.25"/>
  <cols>
    <col min="1" max="1" width="16.5703125" customWidth="1"/>
    <col min="3" max="3" width="39" customWidth="1"/>
    <col min="4" max="4" width="11.140625" customWidth="1"/>
    <col min="5" max="5" width="6.7109375" customWidth="1"/>
    <col min="7" max="7" width="8.5703125" customWidth="1"/>
  </cols>
  <sheetData>
    <row r="1" spans="1:19" ht="12.75" customHeight="1" x14ac:dyDescent="0.25">
      <c r="B1" s="45" t="s">
        <v>635</v>
      </c>
      <c r="C1" s="45" t="s">
        <v>636</v>
      </c>
      <c r="D1" s="45" t="s">
        <v>782</v>
      </c>
      <c r="E1" s="45" t="s">
        <v>1123</v>
      </c>
      <c r="F1" s="45" t="s">
        <v>784</v>
      </c>
      <c r="G1" s="45" t="s">
        <v>637</v>
      </c>
      <c r="H1" s="45" t="s">
        <v>3</v>
      </c>
      <c r="I1" s="45" t="s">
        <v>2</v>
      </c>
      <c r="J1" s="45" t="s">
        <v>638</v>
      </c>
      <c r="K1" s="45" t="s">
        <v>6</v>
      </c>
      <c r="L1" s="45" t="s">
        <v>639</v>
      </c>
      <c r="M1" s="45" t="s">
        <v>5</v>
      </c>
      <c r="N1" s="45" t="s">
        <v>7</v>
      </c>
      <c r="O1" s="45" t="s">
        <v>1362</v>
      </c>
      <c r="P1" s="45" t="s">
        <v>640</v>
      </c>
      <c r="Q1" s="45" t="s">
        <v>641</v>
      </c>
      <c r="R1" s="45" t="s">
        <v>13</v>
      </c>
      <c r="S1" s="45"/>
    </row>
    <row r="2" spans="1:19" ht="12.75" customHeight="1" x14ac:dyDescent="0.25">
      <c r="A2" s="60" t="s">
        <v>710</v>
      </c>
      <c r="B2" s="46">
        <v>9</v>
      </c>
      <c r="C2" s="46" t="s">
        <v>1503</v>
      </c>
      <c r="D2" s="99" t="s">
        <v>1501</v>
      </c>
      <c r="E2" s="46"/>
      <c r="F2" s="46" t="s">
        <v>1497</v>
      </c>
      <c r="G2" s="46" t="s">
        <v>661</v>
      </c>
      <c r="H2" s="46"/>
      <c r="I2" s="46"/>
      <c r="J2" s="46"/>
      <c r="K2" s="53" t="s">
        <v>651</v>
      </c>
      <c r="L2" s="46"/>
      <c r="M2" s="46"/>
      <c r="N2" s="46"/>
      <c r="O2" s="46"/>
      <c r="P2" s="46" t="s">
        <v>1440</v>
      </c>
      <c r="Q2" s="46"/>
      <c r="R2" s="46"/>
      <c r="S2" s="46"/>
    </row>
    <row r="3" spans="1:19" ht="12.75" customHeight="1" x14ac:dyDescent="0.25">
      <c r="A3" s="66"/>
      <c r="B3" s="46">
        <v>86</v>
      </c>
      <c r="C3" s="46" t="s">
        <v>1478</v>
      </c>
      <c r="D3" t="s">
        <v>1504</v>
      </c>
      <c r="F3" t="s">
        <v>994</v>
      </c>
      <c r="H3" s="46"/>
      <c r="K3" s="53" t="s">
        <v>1423</v>
      </c>
      <c r="P3" s="46" t="s">
        <v>88</v>
      </c>
    </row>
    <row r="4" spans="1:19" ht="12.75" customHeight="1" x14ac:dyDescent="0.25">
      <c r="A4" s="60" t="s">
        <v>710</v>
      </c>
      <c r="B4" s="46">
        <v>93</v>
      </c>
      <c r="C4" t="s">
        <v>1438</v>
      </c>
      <c r="D4" t="s">
        <v>1441</v>
      </c>
      <c r="F4" t="s">
        <v>995</v>
      </c>
      <c r="H4" s="46" t="s">
        <v>966</v>
      </c>
      <c r="K4" s="53" t="s">
        <v>1439</v>
      </c>
      <c r="P4" s="46" t="s">
        <v>1505</v>
      </c>
    </row>
    <row r="5" spans="1:19" ht="12.75" customHeight="1" x14ac:dyDescent="0.25">
      <c r="A5" s="60" t="s">
        <v>1451</v>
      </c>
      <c r="B5" s="46">
        <v>6</v>
      </c>
      <c r="C5" s="46" t="s">
        <v>1488</v>
      </c>
      <c r="D5" s="46"/>
      <c r="E5" s="46"/>
      <c r="F5" s="46" t="s">
        <v>805</v>
      </c>
      <c r="G5" s="46" t="s">
        <v>656</v>
      </c>
      <c r="H5" s="46"/>
      <c r="I5" s="46"/>
      <c r="J5" s="46"/>
      <c r="K5" s="53" t="s">
        <v>657</v>
      </c>
      <c r="L5" s="46"/>
      <c r="M5" s="46"/>
      <c r="N5" s="46"/>
      <c r="O5" s="46" t="s">
        <v>107</v>
      </c>
      <c r="P5" s="46" t="s">
        <v>1428</v>
      </c>
      <c r="Q5" s="46"/>
      <c r="R5" s="46"/>
      <c r="S5" s="46"/>
    </row>
    <row r="6" spans="1:19" ht="12.75" customHeight="1" x14ac:dyDescent="0.25">
      <c r="A6" s="60" t="s">
        <v>1442</v>
      </c>
      <c r="B6" s="46">
        <v>16</v>
      </c>
      <c r="C6" s="46" t="s">
        <v>1476</v>
      </c>
      <c r="D6" s="60" t="s">
        <v>1427</v>
      </c>
      <c r="E6" s="46"/>
      <c r="F6" s="98" t="s">
        <v>992</v>
      </c>
      <c r="G6" s="46" t="s">
        <v>675</v>
      </c>
      <c r="H6" s="98" t="s">
        <v>948</v>
      </c>
      <c r="I6" s="46" t="s">
        <v>676</v>
      </c>
      <c r="J6" s="46">
        <v>350</v>
      </c>
      <c r="K6" s="53" t="s">
        <v>104</v>
      </c>
      <c r="L6" s="46"/>
      <c r="M6" s="46"/>
      <c r="N6" s="46"/>
      <c r="O6" s="46"/>
      <c r="P6" s="46" t="s">
        <v>1477</v>
      </c>
      <c r="Q6" s="46"/>
      <c r="R6" s="46"/>
      <c r="S6" s="46"/>
    </row>
    <row r="7" spans="1:19" ht="12.75" customHeight="1" x14ac:dyDescent="0.25">
      <c r="A7" s="60" t="s">
        <v>1480</v>
      </c>
      <c r="B7" s="46">
        <v>62</v>
      </c>
      <c r="C7" s="46" t="s">
        <v>775</v>
      </c>
      <c r="D7" s="46" t="s">
        <v>1314</v>
      </c>
      <c r="E7" s="46"/>
      <c r="F7" s="46" t="s">
        <v>994</v>
      </c>
      <c r="G7" s="46"/>
      <c r="H7" s="46"/>
      <c r="I7" s="46"/>
      <c r="J7" s="46"/>
      <c r="K7" s="53" t="s">
        <v>776</v>
      </c>
      <c r="L7" s="46"/>
      <c r="M7" s="46"/>
      <c r="N7" s="46"/>
      <c r="O7" s="46" t="s">
        <v>776</v>
      </c>
      <c r="P7" s="46"/>
      <c r="Q7" s="46"/>
      <c r="R7" s="46"/>
      <c r="S7" s="46"/>
    </row>
    <row r="8" spans="1:19" ht="12.75" customHeight="1" x14ac:dyDescent="0.25">
      <c r="A8" s="60" t="s">
        <v>1480</v>
      </c>
      <c r="B8" s="46">
        <v>84</v>
      </c>
      <c r="C8" s="46" t="s">
        <v>1415</v>
      </c>
      <c r="F8" s="46" t="s">
        <v>805</v>
      </c>
      <c r="G8" t="s">
        <v>1416</v>
      </c>
      <c r="H8" s="46" t="s">
        <v>965</v>
      </c>
      <c r="J8">
        <v>246</v>
      </c>
      <c r="K8" s="53" t="s">
        <v>1249</v>
      </c>
      <c r="M8" s="80">
        <v>42339</v>
      </c>
      <c r="N8" t="s">
        <v>491</v>
      </c>
      <c r="O8" t="s">
        <v>1393</v>
      </c>
      <c r="P8" s="46" t="s">
        <v>1499</v>
      </c>
    </row>
    <row r="9" spans="1:19" ht="12.75" customHeight="1" x14ac:dyDescent="0.25">
      <c r="A9" s="60" t="s">
        <v>1480</v>
      </c>
      <c r="B9" s="46">
        <v>85</v>
      </c>
      <c r="C9" s="46" t="s">
        <v>1494</v>
      </c>
      <c r="H9" s="46"/>
      <c r="K9" s="53"/>
      <c r="P9" s="46" t="s">
        <v>1493</v>
      </c>
    </row>
    <row r="10" spans="1:19" ht="12.75" customHeight="1" x14ac:dyDescent="0.25">
      <c r="A10" s="60" t="s">
        <v>1451</v>
      </c>
      <c r="B10" s="46">
        <v>89</v>
      </c>
      <c r="C10" s="46" t="s">
        <v>1496</v>
      </c>
      <c r="F10" t="s">
        <v>805</v>
      </c>
      <c r="H10" s="46" t="s">
        <v>975</v>
      </c>
      <c r="K10" s="53" t="s">
        <v>1429</v>
      </c>
      <c r="M10" s="62">
        <v>42012</v>
      </c>
      <c r="N10" t="s">
        <v>491</v>
      </c>
      <c r="P10" s="46" t="s">
        <v>1440</v>
      </c>
    </row>
    <row r="11" spans="1:19" ht="12.75" customHeight="1" x14ac:dyDescent="0.25">
      <c r="A11" s="60" t="s">
        <v>1483</v>
      </c>
      <c r="B11" s="46">
        <v>81</v>
      </c>
      <c r="C11" s="46" t="s">
        <v>1396</v>
      </c>
      <c r="D11" t="s">
        <v>786</v>
      </c>
      <c r="F11" t="s">
        <v>992</v>
      </c>
      <c r="G11" t="s">
        <v>1397</v>
      </c>
      <c r="H11" s="46" t="s">
        <v>952</v>
      </c>
      <c r="K11" s="53"/>
      <c r="P11" s="46" t="s">
        <v>376</v>
      </c>
    </row>
    <row r="12" spans="1:19" ht="12.75" customHeight="1" x14ac:dyDescent="0.25">
      <c r="A12" s="60" t="s">
        <v>1442</v>
      </c>
      <c r="B12" s="46">
        <v>91</v>
      </c>
      <c r="C12" s="46" t="s">
        <v>1482</v>
      </c>
      <c r="F12" t="s">
        <v>994</v>
      </c>
      <c r="H12" s="46" t="s">
        <v>769</v>
      </c>
      <c r="K12" s="53" t="s">
        <v>1166</v>
      </c>
      <c r="M12" s="62">
        <v>42376</v>
      </c>
      <c r="N12" t="s">
        <v>491</v>
      </c>
      <c r="P12" s="46" t="s">
        <v>1481</v>
      </c>
    </row>
    <row r="13" spans="1:19" ht="12.75" customHeight="1" x14ac:dyDescent="0.25">
      <c r="A13" s="60" t="s">
        <v>1437</v>
      </c>
      <c r="B13" s="46">
        <v>25</v>
      </c>
      <c r="C13" s="46" t="s">
        <v>1474</v>
      </c>
      <c r="D13" s="46"/>
      <c r="E13" s="46"/>
      <c r="F13" s="46" t="s">
        <v>994</v>
      </c>
      <c r="G13" s="46" t="s">
        <v>644</v>
      </c>
      <c r="H13" s="46"/>
      <c r="I13" s="46" t="s">
        <v>645</v>
      </c>
      <c r="J13" s="46">
        <v>195</v>
      </c>
      <c r="K13" s="53" t="s">
        <v>646</v>
      </c>
      <c r="L13" s="46"/>
      <c r="M13" s="46"/>
      <c r="N13" s="46"/>
      <c r="O13" s="46"/>
      <c r="P13" s="46" t="s">
        <v>1475</v>
      </c>
      <c r="Q13" s="46"/>
      <c r="R13" s="46"/>
      <c r="S13" s="46"/>
    </row>
    <row r="14" spans="1:19" ht="12.75" customHeight="1" x14ac:dyDescent="0.25">
      <c r="A14" s="60" t="s">
        <v>710</v>
      </c>
      <c r="B14" s="46">
        <v>79</v>
      </c>
      <c r="C14" t="s">
        <v>1495</v>
      </c>
      <c r="D14" s="100" t="s">
        <v>1501</v>
      </c>
      <c r="F14" s="66" t="s">
        <v>992</v>
      </c>
      <c r="G14" t="s">
        <v>1392</v>
      </c>
      <c r="H14" s="46" t="s">
        <v>552</v>
      </c>
      <c r="J14">
        <v>250</v>
      </c>
      <c r="K14" s="53" t="s">
        <v>1249</v>
      </c>
      <c r="M14" s="80">
        <v>42339</v>
      </c>
      <c r="N14" t="s">
        <v>491</v>
      </c>
      <c r="O14" t="s">
        <v>1393</v>
      </c>
      <c r="P14" s="46"/>
    </row>
    <row r="15" spans="1:19" ht="12.75" customHeight="1" x14ac:dyDescent="0.25">
      <c r="A15" s="60" t="s">
        <v>1442</v>
      </c>
      <c r="B15" s="46">
        <v>82</v>
      </c>
      <c r="C15" s="46" t="s">
        <v>1492</v>
      </c>
      <c r="D15" s="60" t="s">
        <v>1427</v>
      </c>
      <c r="F15" s="97" t="s">
        <v>995</v>
      </c>
      <c r="G15" t="s">
        <v>1398</v>
      </c>
      <c r="H15" s="98" t="s">
        <v>552</v>
      </c>
      <c r="J15">
        <v>272</v>
      </c>
      <c r="K15" s="53" t="s">
        <v>1249</v>
      </c>
      <c r="M15" s="80">
        <v>42339</v>
      </c>
      <c r="N15" t="s">
        <v>491</v>
      </c>
      <c r="O15" t="s">
        <v>1393</v>
      </c>
      <c r="P15" s="46" t="s">
        <v>1479</v>
      </c>
    </row>
    <row r="16" spans="1:19" ht="12.75" customHeight="1" x14ac:dyDescent="0.25">
      <c r="A16" s="60" t="s">
        <v>1442</v>
      </c>
      <c r="B16" s="46">
        <v>90</v>
      </c>
      <c r="C16" s="46" t="s">
        <v>1433</v>
      </c>
      <c r="D16" s="60" t="s">
        <v>1427</v>
      </c>
      <c r="F16" s="97" t="s">
        <v>805</v>
      </c>
      <c r="H16" s="98" t="s">
        <v>965</v>
      </c>
      <c r="K16" s="53" t="s">
        <v>1434</v>
      </c>
      <c r="P16" s="46" t="s">
        <v>1453</v>
      </c>
    </row>
    <row r="17" spans="1:19" ht="12.75" customHeight="1" x14ac:dyDescent="0.25">
      <c r="A17" s="60" t="s">
        <v>1442</v>
      </c>
      <c r="B17" s="46">
        <v>92</v>
      </c>
      <c r="C17" s="46" t="s">
        <v>1491</v>
      </c>
      <c r="D17" s="60" t="s">
        <v>1427</v>
      </c>
      <c r="F17" s="97" t="s">
        <v>994</v>
      </c>
      <c r="H17" s="98" t="s">
        <v>958</v>
      </c>
      <c r="K17" s="53" t="s">
        <v>1440</v>
      </c>
      <c r="P17" s="46" t="s">
        <v>1481</v>
      </c>
    </row>
    <row r="18" spans="1:19" ht="12.75" customHeight="1" x14ac:dyDescent="0.25">
      <c r="A18" t="s">
        <v>1445</v>
      </c>
      <c r="B18" s="46">
        <v>94</v>
      </c>
      <c r="C18" s="46" t="s">
        <v>1450</v>
      </c>
      <c r="D18" t="s">
        <v>1446</v>
      </c>
      <c r="E18" t="s">
        <v>1449</v>
      </c>
      <c r="F18" t="s">
        <v>995</v>
      </c>
      <c r="H18" s="46"/>
      <c r="P18" s="46"/>
    </row>
    <row r="19" spans="1:19" ht="12.75" customHeight="1" x14ac:dyDescent="0.25">
      <c r="A19" t="s">
        <v>1443</v>
      </c>
      <c r="B19" s="46">
        <v>88</v>
      </c>
      <c r="C19" s="46" t="s">
        <v>1444</v>
      </c>
      <c r="D19" t="s">
        <v>1447</v>
      </c>
      <c r="E19" t="s">
        <v>1448</v>
      </c>
      <c r="F19" t="s">
        <v>995</v>
      </c>
      <c r="H19" s="46" t="s">
        <v>617</v>
      </c>
      <c r="K19" s="53" t="s">
        <v>1423</v>
      </c>
      <c r="P19" s="46"/>
    </row>
    <row r="20" spans="1:19" ht="12.75" customHeight="1" x14ac:dyDescent="0.25">
      <c r="B20" s="46">
        <v>1</v>
      </c>
      <c r="C20" s="46" t="s">
        <v>642</v>
      </c>
      <c r="D20" s="46"/>
      <c r="E20" s="46"/>
      <c r="F20" s="46"/>
      <c r="G20" s="46" t="s">
        <v>643</v>
      </c>
      <c r="H20" s="46"/>
      <c r="I20" s="46"/>
      <c r="J20" s="46"/>
      <c r="K20" s="53"/>
      <c r="L20" s="46"/>
      <c r="M20" s="46"/>
      <c r="N20" s="46"/>
      <c r="O20" s="46"/>
      <c r="P20" s="46"/>
      <c r="Q20" s="46"/>
      <c r="R20" s="46"/>
      <c r="S20" s="46"/>
    </row>
    <row r="21" spans="1:19" ht="12.75" customHeight="1" x14ac:dyDescent="0.25">
      <c r="B21" s="46">
        <v>2</v>
      </c>
      <c r="C21" s="46" t="s">
        <v>1331</v>
      </c>
      <c r="D21" s="46" t="s">
        <v>881</v>
      </c>
      <c r="E21" s="46"/>
      <c r="F21" s="46"/>
      <c r="G21" s="46" t="s">
        <v>644</v>
      </c>
      <c r="H21" s="46"/>
      <c r="I21" s="46" t="s">
        <v>645</v>
      </c>
      <c r="J21" s="46"/>
      <c r="K21" s="53" t="s">
        <v>646</v>
      </c>
      <c r="L21" s="46"/>
      <c r="M21" s="46"/>
      <c r="N21" s="46"/>
      <c r="O21" s="46" t="s">
        <v>107</v>
      </c>
      <c r="P21" s="46"/>
      <c r="Q21" s="46"/>
      <c r="R21" s="46"/>
      <c r="S21" s="46"/>
    </row>
    <row r="22" spans="1:19" ht="12.75" customHeight="1" x14ac:dyDescent="0.25">
      <c r="B22" s="46">
        <v>3</v>
      </c>
      <c r="C22" s="46" t="s">
        <v>647</v>
      </c>
      <c r="D22" s="46"/>
      <c r="E22" s="46"/>
      <c r="F22" s="46"/>
      <c r="G22" s="46" t="s">
        <v>648</v>
      </c>
      <c r="H22" s="46"/>
      <c r="I22" s="46" t="s">
        <v>649</v>
      </c>
      <c r="J22" s="46"/>
      <c r="K22" s="53" t="s">
        <v>103</v>
      </c>
      <c r="L22" s="46"/>
      <c r="M22" s="46"/>
      <c r="N22" s="46"/>
      <c r="O22" s="46" t="s">
        <v>107</v>
      </c>
      <c r="P22" s="46"/>
      <c r="Q22" s="46"/>
      <c r="R22" s="46"/>
      <c r="S22" s="46"/>
    </row>
    <row r="23" spans="1:19" ht="12.75" customHeight="1" x14ac:dyDescent="0.25">
      <c r="B23" s="46">
        <v>4</v>
      </c>
      <c r="C23" s="46" t="s">
        <v>650</v>
      </c>
      <c r="D23" s="46"/>
      <c r="E23" s="46"/>
      <c r="F23" s="46"/>
      <c r="G23" s="46" t="s">
        <v>648</v>
      </c>
      <c r="H23" s="46"/>
      <c r="I23" s="46" t="s">
        <v>649</v>
      </c>
      <c r="J23" s="46"/>
      <c r="K23" s="53" t="s">
        <v>651</v>
      </c>
      <c r="L23" s="46"/>
      <c r="M23" s="46"/>
      <c r="N23" s="46"/>
      <c r="O23" s="46" t="s">
        <v>107</v>
      </c>
      <c r="P23" s="46"/>
      <c r="Q23" s="46"/>
      <c r="R23" s="46"/>
      <c r="S23" s="46"/>
    </row>
    <row r="24" spans="1:19" ht="12.75" customHeight="1" x14ac:dyDescent="0.25">
      <c r="B24" s="46">
        <v>5</v>
      </c>
      <c r="C24" s="46" t="s">
        <v>652</v>
      </c>
      <c r="D24" s="46"/>
      <c r="E24" s="46"/>
      <c r="F24" s="46"/>
      <c r="G24" s="46" t="s">
        <v>653</v>
      </c>
      <c r="H24" s="46"/>
      <c r="I24" s="46" t="s">
        <v>654</v>
      </c>
      <c r="J24" s="46"/>
      <c r="K24" s="53" t="s">
        <v>655</v>
      </c>
      <c r="L24" s="46"/>
      <c r="M24" s="46"/>
      <c r="N24" s="46"/>
      <c r="O24" s="46" t="s">
        <v>107</v>
      </c>
      <c r="P24" s="46"/>
      <c r="Q24" s="46"/>
      <c r="R24" s="46"/>
      <c r="S24" s="46"/>
    </row>
    <row r="25" spans="1:19" ht="12.75" customHeight="1" x14ac:dyDescent="0.25">
      <c r="B25" s="46">
        <v>7</v>
      </c>
      <c r="C25" s="46" t="s">
        <v>658</v>
      </c>
      <c r="D25" s="46"/>
      <c r="E25" s="46"/>
      <c r="F25" s="46"/>
      <c r="G25" s="46" t="s">
        <v>659</v>
      </c>
      <c r="H25" s="46"/>
      <c r="I25" s="46"/>
      <c r="J25" s="46">
        <v>261</v>
      </c>
      <c r="K25" s="53" t="s">
        <v>104</v>
      </c>
      <c r="L25" s="46"/>
      <c r="M25" s="46"/>
      <c r="N25" s="46"/>
      <c r="O25" s="46"/>
      <c r="P25" s="46"/>
      <c r="Q25" s="46"/>
      <c r="R25" s="46"/>
      <c r="S25" s="46"/>
    </row>
    <row r="26" spans="1:19" ht="12.75" customHeight="1" x14ac:dyDescent="0.25">
      <c r="B26" s="46">
        <v>8</v>
      </c>
      <c r="C26" s="46" t="s">
        <v>1374</v>
      </c>
      <c r="D26" s="46"/>
      <c r="E26" s="46"/>
      <c r="F26" s="46"/>
      <c r="G26" s="46" t="s">
        <v>660</v>
      </c>
      <c r="H26" s="46"/>
      <c r="I26" s="46"/>
      <c r="J26" s="46"/>
      <c r="K26" s="53" t="s">
        <v>104</v>
      </c>
      <c r="L26" s="46"/>
      <c r="M26" s="46"/>
      <c r="N26" s="46"/>
      <c r="O26" s="46"/>
      <c r="P26" s="46"/>
      <c r="Q26" s="46" t="s">
        <v>290</v>
      </c>
      <c r="R26" s="46"/>
      <c r="S26" s="46"/>
    </row>
    <row r="27" spans="1:19" ht="12.75" customHeight="1" x14ac:dyDescent="0.25">
      <c r="B27" s="46">
        <v>10</v>
      </c>
      <c r="C27" s="46" t="s">
        <v>662</v>
      </c>
      <c r="D27" s="46"/>
      <c r="E27" s="46"/>
      <c r="F27" s="46"/>
      <c r="G27" s="46" t="s">
        <v>663</v>
      </c>
      <c r="H27" s="46"/>
      <c r="I27" s="46" t="s">
        <v>664</v>
      </c>
      <c r="J27" s="46">
        <v>300</v>
      </c>
      <c r="K27" s="53" t="s">
        <v>665</v>
      </c>
      <c r="L27" s="46"/>
      <c r="M27" s="46"/>
      <c r="N27" s="46"/>
      <c r="O27" s="46" t="s">
        <v>107</v>
      </c>
      <c r="P27" s="46"/>
      <c r="Q27" s="46"/>
      <c r="R27" s="46"/>
      <c r="S27" s="46"/>
    </row>
    <row r="28" spans="1:19" ht="12.75" customHeight="1" x14ac:dyDescent="0.25">
      <c r="B28" s="46">
        <v>11</v>
      </c>
      <c r="C28" s="46" t="s">
        <v>666</v>
      </c>
      <c r="D28" s="46"/>
      <c r="E28" s="46"/>
      <c r="F28" s="46"/>
      <c r="G28" s="46" t="s">
        <v>667</v>
      </c>
      <c r="H28" s="46"/>
      <c r="I28" s="46"/>
      <c r="J28" s="46">
        <v>167</v>
      </c>
      <c r="K28" s="53" t="s">
        <v>668</v>
      </c>
      <c r="L28" s="46"/>
      <c r="M28" s="46"/>
      <c r="N28" s="46" t="s">
        <v>86</v>
      </c>
      <c r="O28" s="46" t="s">
        <v>107</v>
      </c>
      <c r="P28" s="46"/>
      <c r="Q28" s="46"/>
      <c r="R28" s="46"/>
      <c r="S28" s="46"/>
    </row>
    <row r="29" spans="1:19" ht="12.75" customHeight="1" x14ac:dyDescent="0.25">
      <c r="B29" s="46">
        <v>12</v>
      </c>
      <c r="C29" s="46" t="s">
        <v>1375</v>
      </c>
      <c r="D29" s="46"/>
      <c r="E29" s="46"/>
      <c r="F29" s="46"/>
      <c r="G29" s="46" t="s">
        <v>669</v>
      </c>
      <c r="H29" s="46"/>
      <c r="I29" s="46"/>
      <c r="J29" s="46">
        <v>222</v>
      </c>
      <c r="K29" s="53" t="s">
        <v>668</v>
      </c>
      <c r="L29" s="46"/>
      <c r="M29" s="46"/>
      <c r="N29" s="46" t="s">
        <v>86</v>
      </c>
      <c r="O29" s="46"/>
      <c r="P29" s="46"/>
      <c r="Q29" s="46"/>
      <c r="R29" s="46"/>
      <c r="S29" s="46"/>
    </row>
    <row r="30" spans="1:19" ht="12.75" customHeight="1" x14ac:dyDescent="0.25">
      <c r="B30" s="46">
        <v>13</v>
      </c>
      <c r="C30" s="46" t="s">
        <v>670</v>
      </c>
      <c r="D30" s="46" t="s">
        <v>881</v>
      </c>
      <c r="E30" s="46"/>
      <c r="F30" s="46"/>
      <c r="G30" s="46" t="s">
        <v>671</v>
      </c>
      <c r="H30" s="46"/>
      <c r="I30" s="46"/>
      <c r="J30" s="46">
        <v>260</v>
      </c>
      <c r="K30" s="53" t="s">
        <v>665</v>
      </c>
      <c r="L30" s="46"/>
      <c r="M30" s="46"/>
      <c r="N30" s="46"/>
      <c r="O30" s="46"/>
      <c r="P30" s="46"/>
      <c r="Q30" s="46"/>
      <c r="R30" s="46"/>
      <c r="S30" s="46"/>
    </row>
    <row r="31" spans="1:19" ht="12.75" customHeight="1" x14ac:dyDescent="0.25">
      <c r="B31" s="46">
        <v>14</v>
      </c>
      <c r="C31" s="46" t="s">
        <v>672</v>
      </c>
      <c r="D31" s="46"/>
      <c r="E31" s="46"/>
      <c r="F31" s="46"/>
      <c r="G31" s="46"/>
      <c r="H31" s="46"/>
      <c r="I31" s="46"/>
      <c r="J31" s="46">
        <v>275</v>
      </c>
      <c r="K31" s="53" t="s">
        <v>668</v>
      </c>
      <c r="L31" s="46"/>
      <c r="M31" s="46"/>
      <c r="N31" s="46"/>
      <c r="O31" s="46" t="s">
        <v>107</v>
      </c>
      <c r="P31" s="46"/>
      <c r="Q31" s="46"/>
      <c r="R31" s="46"/>
      <c r="S31" s="46"/>
    </row>
    <row r="32" spans="1:19" ht="12.75" customHeight="1" x14ac:dyDescent="0.25">
      <c r="B32" s="46">
        <v>15</v>
      </c>
      <c r="C32" s="46" t="s">
        <v>673</v>
      </c>
      <c r="D32" s="46"/>
      <c r="E32" s="46"/>
      <c r="F32" s="46"/>
      <c r="G32" s="46" t="s">
        <v>674</v>
      </c>
      <c r="H32" s="46"/>
      <c r="I32" s="46"/>
      <c r="J32" s="46">
        <v>277</v>
      </c>
      <c r="K32" s="53" t="s">
        <v>668</v>
      </c>
      <c r="L32" s="46"/>
      <c r="M32" s="46"/>
      <c r="N32" s="46"/>
      <c r="O32" s="46" t="s">
        <v>107</v>
      </c>
      <c r="P32" s="46"/>
      <c r="Q32" s="46"/>
      <c r="R32" s="46"/>
      <c r="S32" s="46"/>
    </row>
    <row r="33" spans="2:19" ht="12.75" customHeight="1" x14ac:dyDescent="0.25">
      <c r="B33" s="46">
        <v>17</v>
      </c>
      <c r="C33" s="46" t="s">
        <v>677</v>
      </c>
      <c r="D33" s="46"/>
      <c r="E33" s="46"/>
      <c r="F33" s="46"/>
      <c r="G33" s="46" t="s">
        <v>678</v>
      </c>
      <c r="H33" s="46"/>
      <c r="I33" s="46"/>
      <c r="J33" s="46"/>
      <c r="K33" s="53"/>
      <c r="L33" s="46"/>
      <c r="M33" s="46"/>
      <c r="N33" s="46"/>
      <c r="O33" s="46" t="s">
        <v>107</v>
      </c>
      <c r="P33" s="46"/>
      <c r="Q33" s="46"/>
      <c r="R33" s="46"/>
      <c r="S33" s="46"/>
    </row>
    <row r="34" spans="2:19" ht="12.75" customHeight="1" x14ac:dyDescent="0.25">
      <c r="B34" s="46">
        <v>18</v>
      </c>
      <c r="C34" s="46" t="s">
        <v>679</v>
      </c>
      <c r="D34" s="46"/>
      <c r="E34" s="46"/>
      <c r="F34" s="46"/>
      <c r="G34" s="46" t="s">
        <v>680</v>
      </c>
      <c r="H34" s="46"/>
      <c r="I34" s="46"/>
      <c r="J34" s="46"/>
      <c r="K34" s="53" t="s">
        <v>78</v>
      </c>
      <c r="L34" s="46"/>
      <c r="M34" s="46"/>
      <c r="N34" s="46"/>
      <c r="O34" s="46"/>
      <c r="P34" s="46"/>
      <c r="Q34" s="46"/>
      <c r="R34" s="46"/>
      <c r="S34" s="46"/>
    </row>
    <row r="35" spans="2:19" ht="12.75" customHeight="1" x14ac:dyDescent="0.25">
      <c r="B35" s="46">
        <v>19</v>
      </c>
      <c r="C35" s="46" t="s">
        <v>681</v>
      </c>
      <c r="D35" s="46"/>
      <c r="E35" s="46"/>
      <c r="F35" s="46"/>
      <c r="G35" s="46" t="s">
        <v>682</v>
      </c>
      <c r="H35" s="46"/>
      <c r="I35" s="46" t="s">
        <v>683</v>
      </c>
      <c r="J35" s="46"/>
      <c r="K35" s="53" t="s">
        <v>655</v>
      </c>
      <c r="L35" s="46"/>
      <c r="M35" s="46"/>
      <c r="N35" s="46"/>
      <c r="O35" s="46" t="s">
        <v>107</v>
      </c>
      <c r="P35" s="46"/>
      <c r="Q35" s="46" t="s">
        <v>684</v>
      </c>
      <c r="R35" s="46"/>
      <c r="S35" s="46"/>
    </row>
    <row r="36" spans="2:19" ht="12.75" customHeight="1" x14ac:dyDescent="0.25">
      <c r="B36" s="46">
        <v>20</v>
      </c>
      <c r="C36" s="46" t="s">
        <v>685</v>
      </c>
      <c r="D36" s="46"/>
      <c r="E36" s="46"/>
      <c r="F36" s="46"/>
      <c r="G36" s="46" t="s">
        <v>686</v>
      </c>
      <c r="H36" s="46"/>
      <c r="I36" s="46"/>
      <c r="J36" s="46">
        <v>274</v>
      </c>
      <c r="K36" s="53" t="s">
        <v>668</v>
      </c>
      <c r="L36" s="46"/>
      <c r="M36" s="46"/>
      <c r="N36" s="46"/>
      <c r="O36" s="46"/>
      <c r="P36" s="46"/>
      <c r="Q36" s="46"/>
      <c r="R36" s="46"/>
      <c r="S36" s="46"/>
    </row>
    <row r="37" spans="2:19" ht="12.75" customHeight="1" x14ac:dyDescent="0.25">
      <c r="B37" s="46">
        <v>21</v>
      </c>
      <c r="C37" s="46" t="s">
        <v>687</v>
      </c>
      <c r="D37" s="46"/>
      <c r="E37" s="46"/>
      <c r="F37" s="46"/>
      <c r="G37" s="46" t="s">
        <v>688</v>
      </c>
      <c r="H37" s="46"/>
      <c r="I37" s="46"/>
      <c r="J37" s="46">
        <v>335</v>
      </c>
      <c r="K37" s="53" t="s">
        <v>668</v>
      </c>
      <c r="L37" s="46"/>
      <c r="M37" s="46"/>
      <c r="N37" s="46"/>
      <c r="O37" s="46" t="s">
        <v>107</v>
      </c>
      <c r="P37" s="46"/>
      <c r="Q37" s="46"/>
      <c r="R37" s="46"/>
      <c r="S37" s="46"/>
    </row>
    <row r="38" spans="2:19" ht="12.75" customHeight="1" x14ac:dyDescent="0.25">
      <c r="B38" s="46">
        <v>22</v>
      </c>
      <c r="C38" s="46" t="s">
        <v>689</v>
      </c>
      <c r="D38" s="46"/>
      <c r="E38" s="46"/>
      <c r="F38" s="46"/>
      <c r="G38" s="46" t="s">
        <v>690</v>
      </c>
      <c r="H38" s="46"/>
      <c r="I38" s="46"/>
      <c r="J38" s="46">
        <v>171</v>
      </c>
      <c r="K38" s="53" t="s">
        <v>691</v>
      </c>
      <c r="L38" s="46"/>
      <c r="M38" s="46"/>
      <c r="N38" s="46"/>
      <c r="O38" s="46"/>
      <c r="P38" s="46"/>
      <c r="Q38" s="46"/>
      <c r="R38" s="46"/>
      <c r="S38" s="46"/>
    </row>
    <row r="39" spans="2:19" ht="12.75" customHeight="1" x14ac:dyDescent="0.25">
      <c r="B39" s="46">
        <v>23</v>
      </c>
      <c r="C39" s="46" t="s">
        <v>1376</v>
      </c>
      <c r="D39" s="46" t="s">
        <v>173</v>
      </c>
      <c r="E39" s="46"/>
      <c r="F39" s="46"/>
      <c r="G39" s="46" t="s">
        <v>692</v>
      </c>
      <c r="H39" s="46"/>
      <c r="I39" s="46"/>
      <c r="J39" s="46">
        <v>169</v>
      </c>
      <c r="K39" s="53" t="s">
        <v>693</v>
      </c>
      <c r="L39" s="46"/>
      <c r="M39" s="46"/>
      <c r="N39" s="46"/>
      <c r="O39" s="46"/>
      <c r="P39" s="46"/>
      <c r="Q39" s="46"/>
      <c r="R39" s="46"/>
      <c r="S39" s="46"/>
    </row>
    <row r="40" spans="2:19" ht="12.75" customHeight="1" x14ac:dyDescent="0.25">
      <c r="B40" s="46">
        <v>24</v>
      </c>
      <c r="C40" s="46" t="s">
        <v>694</v>
      </c>
      <c r="D40" s="46"/>
      <c r="E40" s="46"/>
      <c r="F40" s="46"/>
      <c r="G40" s="46" t="s">
        <v>695</v>
      </c>
      <c r="H40" s="46"/>
      <c r="I40" s="46"/>
      <c r="J40" s="46">
        <v>327</v>
      </c>
      <c r="K40" s="53" t="s">
        <v>696</v>
      </c>
      <c r="L40" s="46"/>
      <c r="M40" s="46"/>
      <c r="N40" s="46"/>
      <c r="O40" s="46" t="s">
        <v>107</v>
      </c>
      <c r="P40" s="46"/>
      <c r="Q40" s="46"/>
      <c r="R40" s="46"/>
      <c r="S40" s="46"/>
    </row>
    <row r="41" spans="2:19" ht="12.75" customHeight="1" x14ac:dyDescent="0.25">
      <c r="B41" s="46">
        <v>26</v>
      </c>
      <c r="C41" s="46" t="s">
        <v>697</v>
      </c>
      <c r="D41" s="46"/>
      <c r="E41" s="46"/>
      <c r="F41" s="46"/>
      <c r="G41" s="46" t="s">
        <v>644</v>
      </c>
      <c r="H41" s="46"/>
      <c r="I41" s="46" t="s">
        <v>645</v>
      </c>
      <c r="J41" s="46">
        <v>195</v>
      </c>
      <c r="K41" s="53" t="s">
        <v>646</v>
      </c>
      <c r="L41" s="46"/>
      <c r="M41" s="46"/>
      <c r="N41" s="46"/>
      <c r="O41" s="46"/>
      <c r="P41" s="46"/>
      <c r="Q41" s="46"/>
      <c r="R41" s="46"/>
      <c r="S41" s="46"/>
    </row>
    <row r="42" spans="2:19" ht="12.75" customHeight="1" x14ac:dyDescent="0.25">
      <c r="B42" s="46">
        <v>27</v>
      </c>
      <c r="C42" s="46" t="s">
        <v>698</v>
      </c>
      <c r="D42" s="46"/>
      <c r="E42" s="46"/>
      <c r="F42" s="46"/>
      <c r="G42" s="46" t="s">
        <v>699</v>
      </c>
      <c r="H42" s="46"/>
      <c r="I42" s="46"/>
      <c r="J42" s="46"/>
      <c r="K42" s="53" t="s">
        <v>651</v>
      </c>
      <c r="L42" s="46"/>
      <c r="M42" s="46"/>
      <c r="N42" s="46"/>
      <c r="O42" s="46" t="s">
        <v>107</v>
      </c>
      <c r="P42" s="46"/>
      <c r="Q42" s="46"/>
      <c r="R42" s="46"/>
      <c r="S42" s="46"/>
    </row>
    <row r="43" spans="2:19" ht="12.75" customHeight="1" x14ac:dyDescent="0.25">
      <c r="B43" s="46">
        <v>28</v>
      </c>
      <c r="C43" s="46" t="s">
        <v>700</v>
      </c>
      <c r="D43" s="46"/>
      <c r="E43" s="46"/>
      <c r="F43" s="46"/>
      <c r="G43" s="46" t="s">
        <v>690</v>
      </c>
      <c r="H43" s="46"/>
      <c r="I43" s="46"/>
      <c r="J43" s="46">
        <v>184</v>
      </c>
      <c r="K43" s="53" t="s">
        <v>701</v>
      </c>
      <c r="L43" s="46"/>
      <c r="M43" s="46"/>
      <c r="N43" s="46"/>
      <c r="O43" s="46"/>
      <c r="P43" s="46"/>
      <c r="Q43" s="46"/>
      <c r="R43" s="46"/>
      <c r="S43" s="46"/>
    </row>
    <row r="44" spans="2:19" ht="12.75" customHeight="1" x14ac:dyDescent="0.25">
      <c r="B44" s="46">
        <v>29</v>
      </c>
      <c r="C44" s="46" t="s">
        <v>702</v>
      </c>
      <c r="D44" s="46"/>
      <c r="E44" s="46"/>
      <c r="F44" s="46"/>
      <c r="G44" s="46" t="s">
        <v>703</v>
      </c>
      <c r="H44" s="46"/>
      <c r="I44" s="46"/>
      <c r="J44" s="46">
        <v>354</v>
      </c>
      <c r="K44" s="53" t="s">
        <v>704</v>
      </c>
      <c r="L44" s="46"/>
      <c r="M44" s="46"/>
      <c r="N44" s="46"/>
      <c r="O44" s="46" t="s">
        <v>107</v>
      </c>
      <c r="P44" s="46"/>
      <c r="Q44" s="46"/>
      <c r="R44" s="46"/>
      <c r="S44" s="46"/>
    </row>
    <row r="45" spans="2:19" ht="12.75" customHeight="1" x14ac:dyDescent="0.25">
      <c r="B45" s="46">
        <v>30</v>
      </c>
      <c r="C45" s="46" t="s">
        <v>705</v>
      </c>
      <c r="D45" s="46"/>
      <c r="E45" s="46"/>
      <c r="F45" s="46"/>
      <c r="G45" s="46" t="s">
        <v>706</v>
      </c>
      <c r="H45" s="46"/>
      <c r="I45" s="46"/>
      <c r="J45" s="46">
        <v>268</v>
      </c>
      <c r="K45" s="53" t="s">
        <v>704</v>
      </c>
      <c r="L45" s="46"/>
      <c r="M45" s="46"/>
      <c r="N45" s="46"/>
      <c r="O45" s="46"/>
      <c r="P45" s="46"/>
      <c r="Q45" s="46"/>
      <c r="R45" s="46"/>
      <c r="S45" s="46"/>
    </row>
    <row r="46" spans="2:19" ht="12.75" customHeight="1" x14ac:dyDescent="0.25">
      <c r="B46" s="46">
        <v>31</v>
      </c>
      <c r="C46" s="46" t="s">
        <v>1377</v>
      </c>
      <c r="D46" s="46" t="s">
        <v>1520</v>
      </c>
      <c r="E46" s="46"/>
      <c r="F46" s="46"/>
      <c r="G46" s="46" t="s">
        <v>707</v>
      </c>
      <c r="H46" s="46"/>
      <c r="I46" s="46"/>
      <c r="J46" s="46">
        <v>195</v>
      </c>
      <c r="K46" s="53" t="s">
        <v>704</v>
      </c>
      <c r="L46" s="46"/>
      <c r="M46" s="46"/>
      <c r="N46" s="46"/>
      <c r="O46" s="46" t="s">
        <v>107</v>
      </c>
      <c r="P46" s="46"/>
      <c r="Q46" s="46"/>
      <c r="R46" s="46"/>
      <c r="S46" s="46"/>
    </row>
    <row r="47" spans="2:19" ht="12.75" customHeight="1" x14ac:dyDescent="0.25">
      <c r="B47" s="46">
        <v>32</v>
      </c>
      <c r="C47" s="46" t="s">
        <v>708</v>
      </c>
      <c r="D47" s="46"/>
      <c r="E47" s="46"/>
      <c r="F47" s="46"/>
      <c r="G47" s="46" t="s">
        <v>709</v>
      </c>
      <c r="H47" s="46"/>
      <c r="I47" s="46"/>
      <c r="J47" s="46">
        <v>334</v>
      </c>
      <c r="K47" s="53" t="s">
        <v>89</v>
      </c>
      <c r="L47" s="46"/>
      <c r="M47" s="46"/>
      <c r="N47" s="46"/>
      <c r="O47" s="46" t="s">
        <v>107</v>
      </c>
      <c r="P47" s="46"/>
      <c r="Q47" s="46"/>
      <c r="R47" s="46"/>
      <c r="S47" s="46"/>
    </row>
    <row r="48" spans="2:19" ht="12.75" customHeight="1" x14ac:dyDescent="0.25">
      <c r="B48" s="46">
        <v>33</v>
      </c>
      <c r="C48" s="46" t="s">
        <v>1401</v>
      </c>
      <c r="D48" s="46" t="s">
        <v>710</v>
      </c>
      <c r="E48" s="46"/>
      <c r="F48" s="46"/>
      <c r="G48" s="46" t="s">
        <v>711</v>
      </c>
      <c r="H48" s="46"/>
      <c r="I48" s="46"/>
      <c r="J48" s="46">
        <v>300</v>
      </c>
      <c r="K48" s="53" t="s">
        <v>704</v>
      </c>
      <c r="L48" s="46"/>
      <c r="M48" s="46"/>
      <c r="N48" s="46"/>
      <c r="O48" s="46"/>
      <c r="P48" s="46" t="s">
        <v>712</v>
      </c>
      <c r="Q48" s="46"/>
      <c r="R48" s="46"/>
      <c r="S48" s="46"/>
    </row>
    <row r="49" spans="2:19" ht="12.75" customHeight="1" x14ac:dyDescent="0.25">
      <c r="B49" s="46">
        <v>34</v>
      </c>
      <c r="C49" s="46" t="s">
        <v>713</v>
      </c>
      <c r="D49" s="46"/>
      <c r="E49" s="46"/>
      <c r="F49" s="46"/>
      <c r="G49" s="46" t="s">
        <v>714</v>
      </c>
      <c r="H49" s="46"/>
      <c r="I49" s="46" t="s">
        <v>715</v>
      </c>
      <c r="J49" s="46"/>
      <c r="K49" s="53" t="s">
        <v>646</v>
      </c>
      <c r="L49" s="46"/>
      <c r="M49" s="46"/>
      <c r="N49" s="46"/>
      <c r="O49" s="46" t="s">
        <v>107</v>
      </c>
      <c r="P49" s="46"/>
      <c r="Q49" s="46"/>
      <c r="R49" s="46"/>
      <c r="S49" s="46"/>
    </row>
    <row r="50" spans="2:19" ht="12.75" customHeight="1" x14ac:dyDescent="0.25">
      <c r="B50" s="46">
        <v>35</v>
      </c>
      <c r="C50" s="46" t="s">
        <v>1329</v>
      </c>
      <c r="D50" s="46" t="s">
        <v>1330</v>
      </c>
      <c r="E50" s="46"/>
      <c r="F50" s="46"/>
      <c r="G50" s="46" t="s">
        <v>716</v>
      </c>
      <c r="H50" s="46"/>
      <c r="I50" s="46"/>
      <c r="J50" s="46">
        <v>253</v>
      </c>
      <c r="K50" s="53" t="s">
        <v>646</v>
      </c>
      <c r="L50" s="46"/>
      <c r="M50" s="46"/>
      <c r="N50" s="46"/>
      <c r="O50" s="46"/>
      <c r="P50" s="46"/>
      <c r="Q50" s="46"/>
      <c r="R50" s="46"/>
      <c r="S50" s="46"/>
    </row>
    <row r="51" spans="2:19" ht="12.75" customHeight="1" x14ac:dyDescent="0.25">
      <c r="B51" s="46">
        <v>36</v>
      </c>
      <c r="C51" s="46" t="s">
        <v>717</v>
      </c>
      <c r="D51" s="46"/>
      <c r="E51" s="46"/>
      <c r="F51" s="46"/>
      <c r="G51" s="46"/>
      <c r="H51" s="46"/>
      <c r="I51" s="46"/>
      <c r="J51" s="46"/>
      <c r="K51" s="53"/>
      <c r="L51" s="46"/>
      <c r="M51" s="46"/>
      <c r="N51" s="46"/>
      <c r="O51" s="46"/>
      <c r="P51" s="46"/>
      <c r="Q51" s="46"/>
      <c r="R51" s="46"/>
      <c r="S51" s="46"/>
    </row>
    <row r="52" spans="2:19" ht="12.75" customHeight="1" x14ac:dyDescent="0.25">
      <c r="B52" s="46">
        <v>37</v>
      </c>
      <c r="C52" s="46" t="s">
        <v>718</v>
      </c>
      <c r="D52" s="46"/>
      <c r="E52" s="46"/>
      <c r="F52" s="46"/>
      <c r="G52" s="46"/>
      <c r="H52" s="46"/>
      <c r="I52" s="46"/>
      <c r="J52" s="46"/>
      <c r="K52" s="53"/>
      <c r="L52" s="46"/>
      <c r="M52" s="46"/>
      <c r="N52" s="46"/>
      <c r="O52" s="46"/>
      <c r="P52" s="46"/>
      <c r="Q52" s="46"/>
      <c r="R52" s="46"/>
      <c r="S52" s="46"/>
    </row>
    <row r="53" spans="2:19" ht="12.75" customHeight="1" x14ac:dyDescent="0.25">
      <c r="B53" s="46">
        <v>38</v>
      </c>
      <c r="C53" s="46" t="s">
        <v>719</v>
      </c>
      <c r="D53" s="46"/>
      <c r="E53" s="46"/>
      <c r="F53" s="46"/>
      <c r="G53" s="46"/>
      <c r="H53" s="46"/>
      <c r="I53" s="46"/>
      <c r="J53" s="46"/>
      <c r="K53" s="53"/>
      <c r="L53" s="46"/>
      <c r="M53" s="46"/>
      <c r="N53" s="46"/>
      <c r="O53" s="46"/>
      <c r="P53" s="46"/>
      <c r="Q53" s="46"/>
      <c r="R53" s="46"/>
      <c r="S53" s="46"/>
    </row>
    <row r="54" spans="2:19" ht="12.75" customHeight="1" x14ac:dyDescent="0.25">
      <c r="B54" s="46">
        <v>39</v>
      </c>
      <c r="C54" s="46" t="s">
        <v>720</v>
      </c>
      <c r="D54" s="46"/>
      <c r="E54" s="46"/>
      <c r="F54" s="46"/>
      <c r="G54" s="46"/>
      <c r="H54" s="46"/>
      <c r="I54" s="46"/>
      <c r="J54" s="46"/>
      <c r="K54" s="53"/>
      <c r="L54" s="46"/>
      <c r="M54" s="46"/>
      <c r="N54" s="46"/>
      <c r="O54" s="46"/>
      <c r="P54" s="46"/>
      <c r="Q54" s="46"/>
      <c r="R54" s="46"/>
      <c r="S54" s="46"/>
    </row>
    <row r="55" spans="2:19" ht="12.75" customHeight="1" x14ac:dyDescent="0.25">
      <c r="B55" s="46">
        <v>40</v>
      </c>
      <c r="C55" s="46" t="s">
        <v>721</v>
      </c>
      <c r="D55" s="46"/>
      <c r="E55" s="46"/>
      <c r="F55" s="46"/>
      <c r="G55" s="46"/>
      <c r="H55" s="46"/>
      <c r="I55" s="46"/>
      <c r="J55" s="46"/>
      <c r="K55" s="53"/>
      <c r="L55" s="46"/>
      <c r="M55" s="46"/>
      <c r="N55" s="46"/>
      <c r="O55" s="46"/>
      <c r="P55" s="46"/>
      <c r="Q55" s="46"/>
      <c r="R55" s="46"/>
      <c r="S55" s="46"/>
    </row>
    <row r="56" spans="2:19" ht="12.75" customHeight="1" x14ac:dyDescent="0.25">
      <c r="B56" s="46">
        <v>41</v>
      </c>
      <c r="C56" s="46" t="s">
        <v>722</v>
      </c>
      <c r="D56" s="46" t="s">
        <v>723</v>
      </c>
      <c r="E56" s="46"/>
      <c r="F56" s="46"/>
      <c r="G56" s="46"/>
      <c r="H56" s="46"/>
      <c r="I56" s="46" t="s">
        <v>724</v>
      </c>
      <c r="J56" s="46">
        <v>224</v>
      </c>
      <c r="K56" s="53" t="s">
        <v>268</v>
      </c>
      <c r="L56" s="46" t="s">
        <v>725</v>
      </c>
      <c r="M56" s="46">
        <v>42046</v>
      </c>
      <c r="N56" s="46" t="s">
        <v>238</v>
      </c>
      <c r="O56" s="46" t="s">
        <v>726</v>
      </c>
      <c r="P56" s="46" t="s">
        <v>727</v>
      </c>
      <c r="Q56" s="46" t="s">
        <v>727</v>
      </c>
      <c r="R56" s="46" t="s">
        <v>728</v>
      </c>
      <c r="S56" s="46"/>
    </row>
    <row r="57" spans="2:19" ht="12.75" customHeight="1" x14ac:dyDescent="0.25">
      <c r="B57" s="46">
        <v>42</v>
      </c>
      <c r="C57" s="46" t="s">
        <v>1378</v>
      </c>
      <c r="D57" s="46" t="s">
        <v>723</v>
      </c>
      <c r="E57" s="46"/>
      <c r="F57" s="46"/>
      <c r="G57" s="46"/>
      <c r="H57" s="46"/>
      <c r="I57" s="46" t="s">
        <v>729</v>
      </c>
      <c r="J57" s="46"/>
      <c r="K57" s="53" t="s">
        <v>268</v>
      </c>
      <c r="L57" s="46" t="s">
        <v>725</v>
      </c>
      <c r="M57" s="46">
        <v>42046</v>
      </c>
      <c r="N57" s="46" t="s">
        <v>238</v>
      </c>
      <c r="O57" s="46" t="s">
        <v>726</v>
      </c>
      <c r="P57" s="46" t="s">
        <v>727</v>
      </c>
      <c r="Q57" s="46" t="s">
        <v>727</v>
      </c>
      <c r="R57" s="46" t="s">
        <v>728</v>
      </c>
      <c r="S57" s="46"/>
    </row>
    <row r="58" spans="2:19" ht="12.75" customHeight="1" x14ac:dyDescent="0.25">
      <c r="B58" s="46">
        <v>43</v>
      </c>
      <c r="C58" s="46" t="s">
        <v>730</v>
      </c>
      <c r="D58" s="46" t="s">
        <v>731</v>
      </c>
      <c r="E58" s="46">
        <v>47</v>
      </c>
      <c r="F58" s="46"/>
      <c r="G58" s="46"/>
      <c r="H58" s="46"/>
      <c r="I58" s="46" t="s">
        <v>724</v>
      </c>
      <c r="J58" s="46">
        <v>224</v>
      </c>
      <c r="K58" s="53" t="s">
        <v>268</v>
      </c>
      <c r="L58" s="46" t="s">
        <v>725</v>
      </c>
      <c r="M58" s="46">
        <v>42046</v>
      </c>
      <c r="N58" s="46" t="s">
        <v>491</v>
      </c>
      <c r="O58" s="46" t="s">
        <v>726</v>
      </c>
      <c r="P58" s="46" t="s">
        <v>727</v>
      </c>
      <c r="Q58" s="46" t="s">
        <v>727</v>
      </c>
      <c r="R58" s="46"/>
      <c r="S58" s="46"/>
    </row>
    <row r="59" spans="2:19" ht="12.75" customHeight="1" x14ac:dyDescent="0.25">
      <c r="B59" s="46">
        <v>44</v>
      </c>
      <c r="C59" s="46" t="s">
        <v>1379</v>
      </c>
      <c r="D59" s="46" t="s">
        <v>732</v>
      </c>
      <c r="E59" s="46"/>
      <c r="F59" s="46"/>
      <c r="G59" s="46"/>
      <c r="H59" s="46"/>
      <c r="I59" s="46"/>
      <c r="J59" s="46"/>
      <c r="K59" s="53" t="s">
        <v>268</v>
      </c>
      <c r="L59" s="46"/>
      <c r="M59" s="46"/>
      <c r="N59" s="46"/>
      <c r="O59" s="46"/>
      <c r="P59" s="46"/>
      <c r="Q59" s="46"/>
      <c r="R59" s="46"/>
      <c r="S59" s="46"/>
    </row>
    <row r="60" spans="2:19" ht="12.75" customHeight="1" x14ac:dyDescent="0.25">
      <c r="B60" s="46">
        <v>45</v>
      </c>
      <c r="C60" s="46" t="s">
        <v>733</v>
      </c>
      <c r="D60" s="46" t="s">
        <v>734</v>
      </c>
      <c r="E60" s="46"/>
      <c r="F60" s="46"/>
      <c r="G60" s="46"/>
      <c r="H60" s="46"/>
      <c r="I60" s="46" t="s">
        <v>735</v>
      </c>
      <c r="J60" s="46"/>
      <c r="K60" s="53" t="s">
        <v>268</v>
      </c>
      <c r="L60" s="46"/>
      <c r="M60" s="46"/>
      <c r="N60" s="46"/>
      <c r="O60" s="46"/>
      <c r="P60" s="46"/>
      <c r="Q60" s="46" t="s">
        <v>734</v>
      </c>
      <c r="R60" s="46"/>
      <c r="S60" s="46"/>
    </row>
    <row r="61" spans="2:19" ht="12.75" customHeight="1" x14ac:dyDescent="0.25">
      <c r="B61" s="46">
        <v>46</v>
      </c>
      <c r="C61" s="46" t="s">
        <v>736</v>
      </c>
      <c r="D61" s="46"/>
      <c r="E61" s="46"/>
      <c r="F61" s="46"/>
      <c r="G61" s="46"/>
      <c r="H61" s="46"/>
      <c r="I61" s="46"/>
      <c r="J61" s="46"/>
      <c r="K61" s="53" t="s">
        <v>268</v>
      </c>
      <c r="L61" s="46"/>
      <c r="M61" s="46"/>
      <c r="N61" s="46"/>
      <c r="O61" s="46"/>
      <c r="P61" s="46"/>
      <c r="Q61" s="46"/>
      <c r="R61" s="46"/>
      <c r="S61" s="46"/>
    </row>
    <row r="62" spans="2:19" ht="12.75" customHeight="1" x14ac:dyDescent="0.25">
      <c r="B62" s="46">
        <v>47</v>
      </c>
      <c r="C62" s="46" t="s">
        <v>737</v>
      </c>
      <c r="D62" s="46" t="s">
        <v>738</v>
      </c>
      <c r="E62" s="46">
        <v>43</v>
      </c>
      <c r="F62" s="46"/>
      <c r="G62" s="46"/>
      <c r="H62" s="46"/>
      <c r="I62" s="46" t="s">
        <v>739</v>
      </c>
      <c r="J62" s="46"/>
      <c r="K62" s="53" t="s">
        <v>268</v>
      </c>
      <c r="L62" s="46"/>
      <c r="M62" s="46"/>
      <c r="N62" s="46"/>
      <c r="O62" s="46"/>
      <c r="P62" s="46"/>
      <c r="Q62" s="46" t="s">
        <v>738</v>
      </c>
      <c r="R62" s="46"/>
      <c r="S62" s="46"/>
    </row>
    <row r="63" spans="2:19" ht="12.75" customHeight="1" x14ac:dyDescent="0.25">
      <c r="B63" s="46">
        <v>48</v>
      </c>
      <c r="C63" s="46" t="s">
        <v>740</v>
      </c>
      <c r="D63" s="46"/>
      <c r="E63" s="46">
        <v>49</v>
      </c>
      <c r="F63" s="46"/>
      <c r="G63" s="46" t="s">
        <v>741</v>
      </c>
      <c r="H63" s="46"/>
      <c r="I63" s="46" t="s">
        <v>742</v>
      </c>
      <c r="J63" s="46"/>
      <c r="K63" s="53"/>
      <c r="L63" s="46"/>
      <c r="M63" s="46"/>
      <c r="N63" s="46"/>
      <c r="O63" s="46"/>
      <c r="P63" s="46"/>
      <c r="Q63" s="46"/>
      <c r="R63" s="46"/>
      <c r="S63" s="46"/>
    </row>
    <row r="64" spans="2:19" ht="12.75" customHeight="1" x14ac:dyDescent="0.25">
      <c r="B64" s="46">
        <v>49</v>
      </c>
      <c r="C64" s="46" t="s">
        <v>743</v>
      </c>
      <c r="D64" s="46"/>
      <c r="E64" s="46">
        <v>48</v>
      </c>
      <c r="F64" s="46"/>
      <c r="G64" s="46" t="s">
        <v>744</v>
      </c>
      <c r="H64" s="46"/>
      <c r="I64" s="46" t="s">
        <v>745</v>
      </c>
      <c r="J64" s="46">
        <v>271</v>
      </c>
      <c r="K64" s="53" t="s">
        <v>268</v>
      </c>
      <c r="L64" s="46"/>
      <c r="M64" s="46"/>
      <c r="N64" s="46"/>
      <c r="O64" s="46"/>
      <c r="P64" s="46"/>
      <c r="Q64" s="46"/>
      <c r="R64" s="46"/>
      <c r="S64" s="46"/>
    </row>
    <row r="65" spans="2:19" ht="12.75" customHeight="1" x14ac:dyDescent="0.25">
      <c r="B65" s="46">
        <v>51</v>
      </c>
      <c r="C65" s="46" t="s">
        <v>1402</v>
      </c>
      <c r="D65" s="46" t="s">
        <v>746</v>
      </c>
      <c r="E65" s="46">
        <v>52</v>
      </c>
      <c r="F65" s="46"/>
      <c r="G65" s="46" t="s">
        <v>747</v>
      </c>
      <c r="H65" s="46"/>
      <c r="I65" s="46" t="s">
        <v>748</v>
      </c>
      <c r="J65" s="46">
        <v>264</v>
      </c>
      <c r="K65" s="53" t="s">
        <v>268</v>
      </c>
      <c r="L65" s="46" t="s">
        <v>749</v>
      </c>
      <c r="M65" s="47">
        <v>42120</v>
      </c>
      <c r="N65" s="46" t="s">
        <v>491</v>
      </c>
      <c r="O65" s="46" t="s">
        <v>750</v>
      </c>
      <c r="P65" s="46" t="s">
        <v>751</v>
      </c>
      <c r="Q65" s="46" t="s">
        <v>752</v>
      </c>
      <c r="R65" s="46"/>
      <c r="S65" s="46"/>
    </row>
    <row r="66" spans="2:19" ht="12.75" customHeight="1" x14ac:dyDescent="0.25">
      <c r="B66" s="46">
        <v>52</v>
      </c>
      <c r="C66" s="46" t="s">
        <v>1403</v>
      </c>
      <c r="D66" s="43" t="s">
        <v>614</v>
      </c>
      <c r="E66" s="46">
        <v>51</v>
      </c>
      <c r="F66" s="46"/>
      <c r="G66" s="46" t="s">
        <v>753</v>
      </c>
      <c r="H66" s="46"/>
      <c r="I66" s="46" t="s">
        <v>754</v>
      </c>
      <c r="J66" s="46">
        <v>279</v>
      </c>
      <c r="K66" s="53" t="s">
        <v>268</v>
      </c>
      <c r="L66" s="46" t="s">
        <v>755</v>
      </c>
      <c r="M66" s="47">
        <v>42120</v>
      </c>
      <c r="N66" s="46" t="s">
        <v>491</v>
      </c>
      <c r="O66" s="46" t="s">
        <v>726</v>
      </c>
      <c r="P66" s="46"/>
      <c r="Q66" s="46" t="s">
        <v>756</v>
      </c>
      <c r="R66" s="46"/>
      <c r="S66" s="46"/>
    </row>
    <row r="67" spans="2:19" ht="12.75" customHeight="1" x14ac:dyDescent="0.25">
      <c r="B67" s="46">
        <v>53</v>
      </c>
      <c r="C67" s="46" t="s">
        <v>610</v>
      </c>
      <c r="D67" s="44" t="s">
        <v>757</v>
      </c>
      <c r="E67" s="46" t="s">
        <v>758</v>
      </c>
      <c r="F67" s="46"/>
      <c r="G67" s="46" t="s">
        <v>759</v>
      </c>
      <c r="H67" s="46"/>
      <c r="I67" s="46"/>
      <c r="J67" s="46">
        <v>408</v>
      </c>
      <c r="K67" s="53" t="s">
        <v>268</v>
      </c>
      <c r="L67" s="46"/>
      <c r="M67" s="47">
        <v>42120</v>
      </c>
      <c r="N67" s="46" t="s">
        <v>491</v>
      </c>
      <c r="O67" s="46" t="s">
        <v>458</v>
      </c>
      <c r="P67" s="46" t="s">
        <v>751</v>
      </c>
      <c r="Q67" s="46" t="s">
        <v>752</v>
      </c>
      <c r="R67" s="46"/>
      <c r="S67" s="46"/>
    </row>
    <row r="68" spans="2:19" ht="12.75" customHeight="1" x14ac:dyDescent="0.25">
      <c r="B68" s="46">
        <v>54</v>
      </c>
      <c r="C68" s="46" t="s">
        <v>760</v>
      </c>
      <c r="D68" s="44" t="s">
        <v>761</v>
      </c>
      <c r="E68" s="46"/>
      <c r="F68" s="46"/>
      <c r="G68" s="46"/>
      <c r="H68" s="46"/>
      <c r="I68" s="46"/>
      <c r="J68" s="46"/>
      <c r="K68" s="53" t="s">
        <v>268</v>
      </c>
      <c r="L68" s="46"/>
      <c r="M68" s="46"/>
      <c r="N68" s="46" t="s">
        <v>491</v>
      </c>
      <c r="O68" s="46"/>
      <c r="P68" s="46" t="s">
        <v>751</v>
      </c>
      <c r="Q68" s="46" t="s">
        <v>752</v>
      </c>
      <c r="R68" s="46"/>
      <c r="S68" s="46"/>
    </row>
    <row r="69" spans="2:19" ht="12.75" customHeight="1" x14ac:dyDescent="0.25">
      <c r="B69" s="46">
        <v>55</v>
      </c>
      <c r="C69" s="46" t="s">
        <v>1380</v>
      </c>
      <c r="D69" s="46"/>
      <c r="E69" s="46"/>
      <c r="F69" s="46"/>
      <c r="G69" s="46" t="s">
        <v>762</v>
      </c>
      <c r="H69" s="46"/>
      <c r="I69" s="46"/>
      <c r="J69" s="46">
        <v>180</v>
      </c>
      <c r="K69" s="53" t="s">
        <v>268</v>
      </c>
      <c r="L69" s="46"/>
      <c r="M69" s="46"/>
      <c r="N69" s="46" t="s">
        <v>491</v>
      </c>
      <c r="O69" s="46"/>
      <c r="P69" s="46"/>
      <c r="Q69" s="46"/>
      <c r="R69" s="46"/>
      <c r="S69" s="46"/>
    </row>
    <row r="70" spans="2:19" ht="12.75" customHeight="1" x14ac:dyDescent="0.25">
      <c r="B70" s="46">
        <v>56</v>
      </c>
      <c r="C70" s="46" t="s">
        <v>763</v>
      </c>
      <c r="D70" s="43" t="s">
        <v>614</v>
      </c>
      <c r="E70" s="46"/>
      <c r="F70" s="46"/>
      <c r="G70" s="46" t="s">
        <v>764</v>
      </c>
      <c r="H70" s="46"/>
      <c r="I70" s="46"/>
      <c r="J70" s="46">
        <v>249</v>
      </c>
      <c r="K70" s="53" t="s">
        <v>268</v>
      </c>
      <c r="L70" s="46"/>
      <c r="M70" s="46"/>
      <c r="N70" s="46" t="s">
        <v>491</v>
      </c>
      <c r="O70" s="46" t="s">
        <v>458</v>
      </c>
      <c r="P70" s="46" t="s">
        <v>751</v>
      </c>
      <c r="Q70" s="46" t="s">
        <v>756</v>
      </c>
      <c r="R70" s="46"/>
      <c r="S70" s="46"/>
    </row>
    <row r="71" spans="2:19" ht="12.75" customHeight="1" x14ac:dyDescent="0.25">
      <c r="B71" s="46">
        <v>57</v>
      </c>
      <c r="C71" s="46" t="s">
        <v>1404</v>
      </c>
      <c r="D71" s="46"/>
      <c r="E71" s="46"/>
      <c r="F71" s="46"/>
      <c r="G71" s="46" t="s">
        <v>765</v>
      </c>
      <c r="H71" s="46" t="s">
        <v>617</v>
      </c>
      <c r="I71" s="46" t="s">
        <v>766</v>
      </c>
      <c r="J71" s="46"/>
      <c r="K71" s="53"/>
      <c r="L71" s="46"/>
      <c r="M71" s="46"/>
      <c r="N71" s="46"/>
      <c r="O71" s="46"/>
      <c r="P71" s="46"/>
      <c r="Q71" s="46"/>
      <c r="R71" s="46"/>
      <c r="S71" s="46"/>
    </row>
    <row r="72" spans="2:19" ht="12.75" customHeight="1" x14ac:dyDescent="0.25">
      <c r="B72" s="46">
        <v>58</v>
      </c>
      <c r="C72" s="46" t="s">
        <v>767</v>
      </c>
      <c r="D72" s="46"/>
      <c r="E72" s="46"/>
      <c r="F72" s="46"/>
      <c r="G72" s="46" t="s">
        <v>768</v>
      </c>
      <c r="H72" s="46" t="s">
        <v>769</v>
      </c>
      <c r="I72" s="46"/>
      <c r="J72" s="46"/>
      <c r="K72" s="53" t="s">
        <v>268</v>
      </c>
      <c r="L72" s="46"/>
      <c r="M72" s="46"/>
      <c r="N72" s="46" t="s">
        <v>491</v>
      </c>
      <c r="O72" s="46" t="s">
        <v>770</v>
      </c>
      <c r="P72" s="46"/>
      <c r="Q72" s="46"/>
      <c r="R72" s="46"/>
      <c r="S72" s="46"/>
    </row>
    <row r="73" spans="2:19" ht="12.75" customHeight="1" x14ac:dyDescent="0.25">
      <c r="B73" s="46">
        <v>59</v>
      </c>
      <c r="C73" s="46" t="s">
        <v>1405</v>
      </c>
      <c r="D73" s="46"/>
      <c r="E73" s="46"/>
      <c r="F73" s="46"/>
      <c r="G73" s="46" t="s">
        <v>771</v>
      </c>
      <c r="H73" s="46" t="s">
        <v>561</v>
      </c>
      <c r="I73" s="46" t="s">
        <v>772</v>
      </c>
      <c r="J73" s="46">
        <v>274</v>
      </c>
      <c r="K73" s="53" t="s">
        <v>268</v>
      </c>
      <c r="L73" s="46"/>
      <c r="M73" s="46"/>
      <c r="N73" s="46" t="s">
        <v>491</v>
      </c>
      <c r="O73" s="46" t="s">
        <v>770</v>
      </c>
      <c r="P73" s="46"/>
      <c r="Q73" s="46"/>
      <c r="R73" s="46"/>
      <c r="S73" s="46"/>
    </row>
    <row r="74" spans="2:19" ht="12.75" customHeight="1" x14ac:dyDescent="0.25">
      <c r="B74" s="46">
        <v>60</v>
      </c>
      <c r="C74" s="46" t="s">
        <v>773</v>
      </c>
      <c r="D74" s="46"/>
      <c r="E74" s="46"/>
      <c r="F74" s="46"/>
      <c r="G74" s="46"/>
      <c r="H74" s="46"/>
      <c r="I74" s="46"/>
      <c r="J74" s="46"/>
      <c r="K74" s="53"/>
      <c r="L74" s="46"/>
      <c r="M74" s="46"/>
      <c r="N74" s="46"/>
      <c r="O74" s="46"/>
      <c r="P74" s="46"/>
      <c r="Q74" s="46"/>
      <c r="R74" s="46"/>
      <c r="S74" s="46"/>
    </row>
    <row r="75" spans="2:19" ht="12.75" customHeight="1" x14ac:dyDescent="0.25">
      <c r="B75" s="46">
        <v>61</v>
      </c>
      <c r="C75" s="46" t="s">
        <v>1381</v>
      </c>
      <c r="D75" s="46" t="s">
        <v>774</v>
      </c>
      <c r="E75" s="46"/>
      <c r="F75" s="46"/>
      <c r="G75" s="46"/>
      <c r="H75" s="46"/>
      <c r="I75" s="46"/>
      <c r="J75" s="46"/>
      <c r="K75" s="53"/>
      <c r="L75" s="46"/>
      <c r="M75" s="46"/>
      <c r="N75" s="46"/>
      <c r="O75" s="46"/>
      <c r="P75" s="46"/>
      <c r="Q75" s="46"/>
      <c r="R75" s="46"/>
      <c r="S75" s="46"/>
    </row>
    <row r="76" spans="2:19" ht="12.75" customHeight="1" x14ac:dyDescent="0.25">
      <c r="B76" s="46">
        <v>63</v>
      </c>
      <c r="C76" s="46" t="s">
        <v>1406</v>
      </c>
      <c r="D76" s="46"/>
      <c r="E76" s="46"/>
      <c r="F76" s="46"/>
      <c r="G76" s="46"/>
      <c r="H76" s="46"/>
      <c r="I76" s="46"/>
      <c r="J76" s="46"/>
      <c r="K76" s="53"/>
      <c r="L76" s="46"/>
      <c r="M76" s="46"/>
      <c r="N76" s="46"/>
      <c r="O76" s="46" t="s">
        <v>770</v>
      </c>
      <c r="P76" s="46"/>
      <c r="Q76" s="46"/>
      <c r="R76" s="46"/>
      <c r="S76" s="46"/>
    </row>
    <row r="77" spans="2:19" ht="12.75" customHeight="1" x14ac:dyDescent="0.25">
      <c r="B77" s="46">
        <v>64</v>
      </c>
      <c r="C77" s="46" t="s">
        <v>1407</v>
      </c>
      <c r="D77" s="46" t="s">
        <v>777</v>
      </c>
      <c r="E77" s="49"/>
      <c r="F77" s="49"/>
      <c r="G77" s="46"/>
      <c r="H77" s="46"/>
      <c r="I77" s="46"/>
      <c r="J77" s="46"/>
      <c r="K77" s="53"/>
      <c r="L77" s="46"/>
      <c r="M77" s="46"/>
      <c r="N77" s="46"/>
      <c r="O77" s="46"/>
      <c r="P77" s="46"/>
      <c r="Q77" s="46"/>
      <c r="R77" s="46"/>
      <c r="S77" s="46"/>
    </row>
    <row r="78" spans="2:19" ht="12.75" customHeight="1" x14ac:dyDescent="0.25">
      <c r="B78" s="46">
        <v>65</v>
      </c>
      <c r="C78" s="46" t="s">
        <v>1382</v>
      </c>
      <c r="D78" s="46"/>
      <c r="E78" s="46"/>
      <c r="F78" s="46"/>
      <c r="G78" s="46"/>
      <c r="H78" s="46"/>
      <c r="I78" s="46"/>
      <c r="J78" s="46"/>
      <c r="K78" s="53"/>
      <c r="L78" s="46"/>
      <c r="M78" s="46"/>
      <c r="N78" s="46"/>
      <c r="O78" s="46"/>
      <c r="P78" s="46"/>
      <c r="Q78" s="46"/>
      <c r="R78" s="46"/>
      <c r="S78" s="46"/>
    </row>
    <row r="79" spans="2:19" ht="12.75" customHeight="1" x14ac:dyDescent="0.25">
      <c r="B79" s="46">
        <v>66</v>
      </c>
      <c r="C79" s="46" t="s">
        <v>1408</v>
      </c>
      <c r="D79" s="46"/>
      <c r="E79" s="46"/>
      <c r="F79" s="46"/>
      <c r="G79" s="46"/>
      <c r="H79" s="46"/>
      <c r="I79" s="46"/>
      <c r="J79" s="46"/>
      <c r="K79" s="53"/>
      <c r="L79" s="46"/>
      <c r="M79" s="46"/>
      <c r="N79" s="46"/>
      <c r="O79" s="46"/>
      <c r="P79" s="46"/>
      <c r="Q79" s="46"/>
      <c r="R79" s="46"/>
      <c r="S79" s="46"/>
    </row>
    <row r="80" spans="2:19" ht="12.75" customHeight="1" x14ac:dyDescent="0.25">
      <c r="B80" s="46">
        <v>67</v>
      </c>
      <c r="C80" s="46" t="s">
        <v>1048</v>
      </c>
      <c r="D80" s="46" t="s">
        <v>774</v>
      </c>
      <c r="E80" s="46"/>
      <c r="F80" s="46"/>
      <c r="G80" s="46" t="s">
        <v>1050</v>
      </c>
      <c r="H80" s="46"/>
      <c r="I80" s="46"/>
      <c r="J80" s="46"/>
      <c r="K80" s="53"/>
      <c r="L80" s="46"/>
      <c r="M80" s="46"/>
      <c r="N80" s="46"/>
      <c r="O80" s="46"/>
      <c r="P80" s="46"/>
      <c r="Q80" s="46"/>
      <c r="R80" s="46"/>
      <c r="S80" s="46"/>
    </row>
    <row r="81" spans="2:19" ht="12.75" customHeight="1" x14ac:dyDescent="0.25">
      <c r="B81" s="46">
        <v>68</v>
      </c>
      <c r="C81" s="46" t="s">
        <v>1049</v>
      </c>
      <c r="D81" s="46" t="s">
        <v>774</v>
      </c>
      <c r="E81" s="46"/>
      <c r="F81" s="46"/>
      <c r="G81" s="46" t="s">
        <v>1051</v>
      </c>
      <c r="H81" s="46"/>
      <c r="I81" s="46"/>
      <c r="J81" s="46"/>
      <c r="K81" s="53"/>
      <c r="L81" s="46"/>
      <c r="M81" s="46"/>
      <c r="N81" s="46"/>
      <c r="O81" s="46"/>
      <c r="P81" s="46"/>
      <c r="Q81" s="46"/>
      <c r="R81" s="46"/>
      <c r="S81" s="46"/>
    </row>
    <row r="82" spans="2:19" ht="12.75" customHeight="1" x14ac:dyDescent="0.25">
      <c r="B82" s="46">
        <v>69</v>
      </c>
      <c r="C82" s="46" t="s">
        <v>1383</v>
      </c>
      <c r="D82" s="46" t="s">
        <v>774</v>
      </c>
      <c r="E82" s="46"/>
      <c r="F82" s="46"/>
      <c r="G82" s="46" t="s">
        <v>1054</v>
      </c>
      <c r="H82" s="46"/>
      <c r="I82" s="46"/>
      <c r="J82" s="46"/>
      <c r="K82" s="53" t="s">
        <v>268</v>
      </c>
      <c r="L82" s="46" t="s">
        <v>1055</v>
      </c>
      <c r="M82" s="46"/>
      <c r="N82" s="46"/>
      <c r="O82" s="46"/>
      <c r="P82" s="46"/>
      <c r="Q82" s="46"/>
      <c r="R82" s="46"/>
      <c r="S82" s="46"/>
    </row>
    <row r="83" spans="2:19" ht="12.75" customHeight="1" x14ac:dyDescent="0.25">
      <c r="B83" s="46">
        <v>70</v>
      </c>
      <c r="C83" s="46" t="s">
        <v>1409</v>
      </c>
      <c r="D83" s="46" t="s">
        <v>774</v>
      </c>
      <c r="E83" s="46"/>
      <c r="F83" s="46"/>
      <c r="G83" s="46"/>
      <c r="H83" s="46"/>
      <c r="I83" s="46"/>
      <c r="J83" s="46"/>
      <c r="K83" s="53"/>
      <c r="L83" s="46"/>
      <c r="M83" s="46"/>
      <c r="N83" s="46"/>
      <c r="O83" s="46"/>
      <c r="P83" s="46"/>
      <c r="Q83" s="46"/>
      <c r="R83" s="46"/>
      <c r="S83" s="46"/>
    </row>
    <row r="84" spans="2:19" ht="12.75" customHeight="1" x14ac:dyDescent="0.25">
      <c r="B84" s="46">
        <v>71</v>
      </c>
      <c r="D84" s="46"/>
      <c r="E84" s="46"/>
      <c r="F84" s="46"/>
      <c r="G84" s="46" t="s">
        <v>779</v>
      </c>
      <c r="I84" s="46" t="s">
        <v>780</v>
      </c>
      <c r="J84" s="46">
        <v>747</v>
      </c>
      <c r="K84" s="53" t="s">
        <v>552</v>
      </c>
      <c r="L84" s="46"/>
      <c r="M84" s="46"/>
      <c r="N84" s="46"/>
      <c r="O84" s="46"/>
      <c r="P84" s="46"/>
      <c r="Q84" s="46"/>
      <c r="R84" s="46"/>
    </row>
    <row r="85" spans="2:19" ht="12.75" customHeight="1" x14ac:dyDescent="0.25">
      <c r="B85" s="46">
        <v>72</v>
      </c>
      <c r="C85" s="46" t="s">
        <v>1410</v>
      </c>
      <c r="D85" s="66" t="s">
        <v>1308</v>
      </c>
      <c r="E85" s="46" t="s">
        <v>1309</v>
      </c>
      <c r="F85" s="46"/>
      <c r="G85" s="46" t="s">
        <v>1297</v>
      </c>
      <c r="H85" s="46" t="s">
        <v>965</v>
      </c>
      <c r="I85" s="46"/>
      <c r="J85" s="46"/>
      <c r="K85" s="53"/>
      <c r="L85" s="46"/>
      <c r="M85" s="46"/>
      <c r="N85" s="46"/>
      <c r="O85" s="46"/>
      <c r="P85" s="46"/>
      <c r="Q85" s="46"/>
      <c r="R85" s="46"/>
      <c r="S85" s="46"/>
    </row>
    <row r="86" spans="2:19" ht="12.75" customHeight="1" x14ac:dyDescent="0.25">
      <c r="B86" s="46">
        <v>73</v>
      </c>
      <c r="C86" s="46" t="s">
        <v>1384</v>
      </c>
      <c r="D86" t="s">
        <v>1308</v>
      </c>
      <c r="E86" s="46" t="s">
        <v>1307</v>
      </c>
      <c r="F86" s="46"/>
      <c r="H86" s="46"/>
      <c r="K86" s="53"/>
      <c r="P86" s="46"/>
    </row>
    <row r="87" spans="2:19" ht="12.75" customHeight="1" x14ac:dyDescent="0.25">
      <c r="B87" s="46">
        <v>74</v>
      </c>
      <c r="C87" s="46" t="s">
        <v>1385</v>
      </c>
      <c r="H87" s="46"/>
      <c r="K87" s="53"/>
      <c r="P87" s="46"/>
    </row>
    <row r="88" spans="2:19" ht="12.75" customHeight="1" x14ac:dyDescent="0.25">
      <c r="B88" s="46">
        <v>75</v>
      </c>
      <c r="C88" s="46" t="s">
        <v>1307</v>
      </c>
      <c r="D88" t="s">
        <v>1306</v>
      </c>
      <c r="E88" s="46" t="s">
        <v>1298</v>
      </c>
      <c r="F88" s="46"/>
      <c r="H88" s="46"/>
      <c r="K88" s="53"/>
      <c r="P88" s="46"/>
    </row>
    <row r="89" spans="2:19" ht="12.75" customHeight="1" x14ac:dyDescent="0.25">
      <c r="B89" s="46">
        <v>76</v>
      </c>
      <c r="C89" s="46" t="s">
        <v>1411</v>
      </c>
      <c r="D89" t="s">
        <v>1306</v>
      </c>
      <c r="E89" s="46" t="s">
        <v>1297</v>
      </c>
      <c r="F89" s="46"/>
      <c r="H89" s="46"/>
      <c r="K89" s="53"/>
      <c r="P89" s="46"/>
    </row>
    <row r="90" spans="2:19" ht="12.75" customHeight="1" x14ac:dyDescent="0.25">
      <c r="B90" s="46">
        <v>77</v>
      </c>
      <c r="C90" s="46" t="s">
        <v>1412</v>
      </c>
      <c r="D90" s="66" t="s">
        <v>1518</v>
      </c>
      <c r="E90" s="46" t="s">
        <v>1360</v>
      </c>
      <c r="F90" s="46" t="s">
        <v>805</v>
      </c>
      <c r="G90" t="s">
        <v>1353</v>
      </c>
      <c r="H90" s="46" t="s">
        <v>929</v>
      </c>
      <c r="K90" s="53"/>
      <c r="M90" s="80">
        <v>42339</v>
      </c>
      <c r="P90" s="46"/>
    </row>
    <row r="91" spans="2:19" ht="12.75" customHeight="1" x14ac:dyDescent="0.25">
      <c r="B91" s="46">
        <v>78</v>
      </c>
      <c r="C91" s="46" t="s">
        <v>1413</v>
      </c>
      <c r="D91" s="66" t="s">
        <v>1519</v>
      </c>
      <c r="E91" s="46" t="s">
        <v>1336</v>
      </c>
      <c r="F91" s="46" t="s">
        <v>805</v>
      </c>
      <c r="G91" t="s">
        <v>1361</v>
      </c>
      <c r="H91" s="46" t="s">
        <v>929</v>
      </c>
      <c r="K91" s="53"/>
      <c r="M91" s="80">
        <v>42339</v>
      </c>
      <c r="P91" s="46"/>
    </row>
    <row r="92" spans="2:19" ht="12.75" customHeight="1" x14ac:dyDescent="0.25">
      <c r="B92" s="46">
        <v>80</v>
      </c>
      <c r="C92" s="46" t="s">
        <v>1394</v>
      </c>
      <c r="F92" t="s">
        <v>994</v>
      </c>
      <c r="G92" t="s">
        <v>1395</v>
      </c>
      <c r="H92" s="46" t="s">
        <v>973</v>
      </c>
      <c r="J92">
        <v>178</v>
      </c>
      <c r="K92" s="53" t="s">
        <v>1249</v>
      </c>
      <c r="M92" s="80">
        <v>42339</v>
      </c>
      <c r="N92" t="s">
        <v>491</v>
      </c>
      <c r="O92" t="s">
        <v>1393</v>
      </c>
      <c r="P92" s="46"/>
    </row>
    <row r="93" spans="2:19" ht="12.75" customHeight="1" x14ac:dyDescent="0.25">
      <c r="B93" s="46">
        <v>83</v>
      </c>
      <c r="C93" s="46" t="s">
        <v>1489</v>
      </c>
      <c r="D93" t="s">
        <v>1490</v>
      </c>
      <c r="F93" t="s">
        <v>805</v>
      </c>
      <c r="G93" t="s">
        <v>1399</v>
      </c>
      <c r="H93" s="46" t="s">
        <v>966</v>
      </c>
      <c r="J93">
        <v>299</v>
      </c>
      <c r="K93" s="53" t="s">
        <v>1249</v>
      </c>
      <c r="M93" s="80">
        <v>42339</v>
      </c>
      <c r="N93" t="s">
        <v>491</v>
      </c>
      <c r="O93" t="s">
        <v>1393</v>
      </c>
      <c r="P93" s="46"/>
    </row>
    <row r="94" spans="2:19" ht="12.75" customHeight="1" x14ac:dyDescent="0.25">
      <c r="B94" s="46">
        <v>87</v>
      </c>
      <c r="C94" t="s">
        <v>1422</v>
      </c>
      <c r="D94" t="s">
        <v>774</v>
      </c>
      <c r="H94" s="46"/>
      <c r="K94" s="53" t="s">
        <v>1423</v>
      </c>
      <c r="P94" s="46" t="s">
        <v>646</v>
      </c>
    </row>
    <row r="95" spans="2:19" ht="12.75" customHeight="1" x14ac:dyDescent="0.25">
      <c r="B95" s="46">
        <v>95</v>
      </c>
      <c r="C95" s="46" t="s">
        <v>1452</v>
      </c>
      <c r="H95" s="46"/>
      <c r="P95" s="46"/>
    </row>
    <row r="96" spans="2:19" ht="12.75" customHeight="1" x14ac:dyDescent="0.25">
      <c r="B96" s="46"/>
      <c r="C96" s="46"/>
      <c r="D96" s="46"/>
      <c r="E96" s="46"/>
      <c r="F96" s="46"/>
      <c r="G96" s="46"/>
      <c r="H96" s="46"/>
      <c r="I96" s="46"/>
      <c r="J96" s="46"/>
      <c r="K96" s="53"/>
      <c r="L96" s="46"/>
      <c r="M96" s="46"/>
      <c r="N96" s="46"/>
      <c r="O96" s="46"/>
      <c r="P96" s="46"/>
      <c r="Q96" s="46"/>
      <c r="R96" s="46"/>
      <c r="S96" s="46"/>
    </row>
    <row r="97" spans="2:16" ht="12.75" customHeight="1" x14ac:dyDescent="0.25">
      <c r="B97" s="46"/>
      <c r="C97" s="46"/>
      <c r="H97" s="46"/>
      <c r="P97" s="46"/>
    </row>
    <row r="98" spans="2:16" ht="12.75" customHeight="1" x14ac:dyDescent="0.25">
      <c r="H98" s="46"/>
      <c r="P98" s="46"/>
    </row>
    <row r="99" spans="2:16" ht="12.75" customHeight="1" x14ac:dyDescent="0.25">
      <c r="H99" s="46"/>
      <c r="P99" s="46"/>
    </row>
    <row r="100" spans="2:16" ht="12.75" customHeight="1" x14ac:dyDescent="0.25">
      <c r="H100" s="46"/>
      <c r="P100" s="46"/>
    </row>
    <row r="101" spans="2:16" ht="12.75" customHeight="1" x14ac:dyDescent="0.25">
      <c r="H101" s="46"/>
      <c r="P101" s="46"/>
    </row>
    <row r="102" spans="2:16" ht="12.75" customHeight="1" x14ac:dyDescent="0.25">
      <c r="H102" s="46"/>
      <c r="P102" s="46"/>
    </row>
    <row r="103" spans="2:16" ht="12.75" customHeight="1" x14ac:dyDescent="0.25">
      <c r="H103" s="46"/>
      <c r="P103" s="46"/>
    </row>
    <row r="104" spans="2:16" ht="12.75" customHeight="1" x14ac:dyDescent="0.25">
      <c r="H104" s="46"/>
      <c r="P104" s="46"/>
    </row>
    <row r="105" spans="2:16" ht="12.75" customHeight="1" x14ac:dyDescent="0.25">
      <c r="H105" s="46"/>
      <c r="P105" s="46"/>
    </row>
    <row r="106" spans="2:16" ht="12.75" customHeight="1" x14ac:dyDescent="0.25">
      <c r="H106" s="46"/>
      <c r="P106" s="46"/>
    </row>
    <row r="107" spans="2:16" ht="12.75" customHeight="1" x14ac:dyDescent="0.25">
      <c r="H107" s="46"/>
      <c r="P107" s="46"/>
    </row>
    <row r="108" spans="2:16" ht="12.75" customHeight="1" x14ac:dyDescent="0.25">
      <c r="H108" s="46"/>
      <c r="P108" s="46"/>
    </row>
    <row r="109" spans="2:16" ht="12.75" customHeight="1" x14ac:dyDescent="0.25">
      <c r="H109" s="46"/>
      <c r="P109" s="46"/>
    </row>
    <row r="110" spans="2:16" ht="12.75" customHeight="1" x14ac:dyDescent="0.25">
      <c r="H110" s="46"/>
      <c r="P110" s="46"/>
    </row>
    <row r="111" spans="2:16" ht="12.75" customHeight="1" x14ac:dyDescent="0.25">
      <c r="H111" s="46"/>
      <c r="P111" s="46"/>
    </row>
    <row r="112" spans="2:16" ht="12.75" customHeight="1" x14ac:dyDescent="0.25">
      <c r="H112" s="46"/>
      <c r="P112" s="46"/>
    </row>
    <row r="113" spans="8:16" ht="12.75" customHeight="1" x14ac:dyDescent="0.25">
      <c r="H113" s="46"/>
      <c r="P113" s="46"/>
    </row>
    <row r="114" spans="8:16" ht="12.75" customHeight="1" x14ac:dyDescent="0.25">
      <c r="H114" s="46"/>
      <c r="P114" s="46"/>
    </row>
    <row r="115" spans="8:16" ht="12.75" customHeight="1" x14ac:dyDescent="0.25">
      <c r="H115" s="46"/>
      <c r="P115" s="46"/>
    </row>
    <row r="116" spans="8:16" ht="12.75" customHeight="1" x14ac:dyDescent="0.25">
      <c r="H116" s="46"/>
      <c r="P116" s="46"/>
    </row>
    <row r="117" spans="8:16" ht="12.75" customHeight="1" x14ac:dyDescent="0.25">
      <c r="H117" s="46"/>
      <c r="P117" s="46"/>
    </row>
    <row r="118" spans="8:16" ht="12.75" customHeight="1" x14ac:dyDescent="0.25">
      <c r="H118" s="46"/>
      <c r="P118" s="46"/>
    </row>
    <row r="119" spans="8:16" ht="12.75" customHeight="1" x14ac:dyDescent="0.25">
      <c r="H119" s="46"/>
      <c r="P119" s="46"/>
    </row>
    <row r="120" spans="8:16" ht="12.75" customHeight="1" x14ac:dyDescent="0.25">
      <c r="H120" s="46"/>
      <c r="P120" s="46"/>
    </row>
    <row r="121" spans="8:16" ht="12.75" customHeight="1" x14ac:dyDescent="0.25">
      <c r="H121" s="46"/>
      <c r="P121" s="46"/>
    </row>
    <row r="122" spans="8:16" ht="12.75" customHeight="1" x14ac:dyDescent="0.25">
      <c r="H122" s="46"/>
      <c r="P122" s="46"/>
    </row>
    <row r="123" spans="8:16" ht="12.75" customHeight="1" x14ac:dyDescent="0.25">
      <c r="H123" s="46"/>
      <c r="P123" s="46"/>
    </row>
    <row r="124" spans="8:16" ht="12.75" customHeight="1" x14ac:dyDescent="0.25">
      <c r="H124" s="46"/>
      <c r="P124" s="46"/>
    </row>
    <row r="125" spans="8:16" ht="12.75" customHeight="1" x14ac:dyDescent="0.25">
      <c r="H125" s="46"/>
      <c r="P125" s="46"/>
    </row>
    <row r="126" spans="8:16" ht="12.75" customHeight="1" x14ac:dyDescent="0.25">
      <c r="H126" s="46"/>
      <c r="P126" s="46"/>
    </row>
    <row r="127" spans="8:16" ht="12.75" customHeight="1" x14ac:dyDescent="0.25">
      <c r="H127" s="46"/>
      <c r="P127" s="46"/>
    </row>
    <row r="128" spans="8:16" ht="12.75" customHeight="1" x14ac:dyDescent="0.25">
      <c r="H128" s="46"/>
      <c r="P128" s="46"/>
    </row>
    <row r="129" spans="8:16" ht="12.75" customHeight="1" x14ac:dyDescent="0.25">
      <c r="H129" s="46"/>
      <c r="P129" s="46"/>
    </row>
    <row r="130" spans="8:16" ht="12.75" customHeight="1" x14ac:dyDescent="0.25">
      <c r="H130" s="46"/>
      <c r="P130" s="46"/>
    </row>
    <row r="131" spans="8:16" ht="12.75" customHeight="1" x14ac:dyDescent="0.25">
      <c r="H131" s="46"/>
      <c r="P131" s="46"/>
    </row>
    <row r="132" spans="8:16" ht="12.75" customHeight="1" x14ac:dyDescent="0.25">
      <c r="H132" s="46"/>
      <c r="P132" s="46"/>
    </row>
    <row r="133" spans="8:16" ht="12.75" customHeight="1" x14ac:dyDescent="0.25">
      <c r="H133" s="46"/>
      <c r="P133" s="46"/>
    </row>
    <row r="134" spans="8:16" ht="12.75" customHeight="1" x14ac:dyDescent="0.25">
      <c r="H134" s="46"/>
      <c r="P134" s="46"/>
    </row>
    <row r="135" spans="8:16" ht="12.75" customHeight="1" x14ac:dyDescent="0.25">
      <c r="H135" s="46"/>
      <c r="P135" s="46"/>
    </row>
    <row r="136" spans="8:16" ht="12.75" customHeight="1" x14ac:dyDescent="0.25">
      <c r="H136" s="46"/>
      <c r="P136" s="46"/>
    </row>
    <row r="137" spans="8:16" ht="12.75" customHeight="1" x14ac:dyDescent="0.25">
      <c r="H137" s="46"/>
      <c r="P137" s="46"/>
    </row>
    <row r="138" spans="8:16" ht="12.75" customHeight="1" x14ac:dyDescent="0.25">
      <c r="H138" s="46"/>
      <c r="P138" s="46"/>
    </row>
    <row r="139" spans="8:16" ht="12.75" customHeight="1" x14ac:dyDescent="0.25">
      <c r="H139" s="46"/>
      <c r="P139" s="46"/>
    </row>
    <row r="140" spans="8:16" ht="12.75" customHeight="1" x14ac:dyDescent="0.25">
      <c r="H140" s="46"/>
      <c r="P140" s="46"/>
    </row>
    <row r="141" spans="8:16" ht="12.75" customHeight="1" x14ac:dyDescent="0.25">
      <c r="H141" s="46"/>
      <c r="P141" s="46"/>
    </row>
    <row r="142" spans="8:16" ht="12.75" customHeight="1" x14ac:dyDescent="0.25">
      <c r="H142" s="46"/>
      <c r="P142" s="46"/>
    </row>
    <row r="143" spans="8:16" ht="12.75" customHeight="1" x14ac:dyDescent="0.25">
      <c r="H143" s="46"/>
      <c r="P143" s="46"/>
    </row>
    <row r="144" spans="8:16" ht="12.75" customHeight="1" x14ac:dyDescent="0.25">
      <c r="H144" s="46"/>
      <c r="P144" s="46"/>
    </row>
    <row r="145" spans="8:16" ht="12.75" customHeight="1" x14ac:dyDescent="0.25">
      <c r="H145" s="46"/>
      <c r="P145" s="46"/>
    </row>
    <row r="146" spans="8:16" ht="12.75" customHeight="1" x14ac:dyDescent="0.25">
      <c r="H146" s="46"/>
      <c r="P146" s="46"/>
    </row>
    <row r="147" spans="8:16" ht="12.75" customHeight="1" x14ac:dyDescent="0.25">
      <c r="H147" s="46"/>
      <c r="P147" s="46"/>
    </row>
    <row r="148" spans="8:16" ht="12.75" customHeight="1" x14ac:dyDescent="0.25">
      <c r="H148" s="46"/>
      <c r="P148" s="46"/>
    </row>
    <row r="149" spans="8:16" ht="12.75" customHeight="1" x14ac:dyDescent="0.25">
      <c r="H149" s="46"/>
      <c r="P149" s="46"/>
    </row>
    <row r="150" spans="8:16" ht="12.75" customHeight="1" x14ac:dyDescent="0.25">
      <c r="H150" s="46"/>
      <c r="P150" s="46"/>
    </row>
    <row r="151" spans="8:16" ht="12.75" customHeight="1" x14ac:dyDescent="0.25">
      <c r="H151" s="46"/>
      <c r="P151" s="46"/>
    </row>
    <row r="152" spans="8:16" ht="12.75" customHeight="1" x14ac:dyDescent="0.25">
      <c r="H152" s="46"/>
      <c r="P152" s="46"/>
    </row>
    <row r="153" spans="8:16" ht="12.75" customHeight="1" x14ac:dyDescent="0.25">
      <c r="H153" s="46"/>
      <c r="P153" s="46"/>
    </row>
    <row r="154" spans="8:16" ht="12.75" customHeight="1" x14ac:dyDescent="0.25">
      <c r="H154" s="46"/>
      <c r="P154" s="46"/>
    </row>
    <row r="155" spans="8:16" ht="12.75" customHeight="1" x14ac:dyDescent="0.25">
      <c r="H155" s="46"/>
      <c r="P155" s="46"/>
    </row>
    <row r="156" spans="8:16" ht="12.75" customHeight="1" x14ac:dyDescent="0.25">
      <c r="H156" s="46"/>
      <c r="P156" s="46"/>
    </row>
    <row r="157" spans="8:16" ht="12.75" customHeight="1" x14ac:dyDescent="0.25">
      <c r="H157" s="46"/>
    </row>
    <row r="158" spans="8:16" ht="12.75" customHeight="1" x14ac:dyDescent="0.25">
      <c r="H158" s="46"/>
    </row>
    <row r="159" spans="8:16" ht="12.75" customHeight="1" x14ac:dyDescent="0.25">
      <c r="H159" s="46"/>
    </row>
    <row r="160" spans="8:16" ht="12.75" customHeight="1" x14ac:dyDescent="0.25">
      <c r="H160" s="46"/>
    </row>
    <row r="161" spans="8:8" ht="12.75" customHeight="1" x14ac:dyDescent="0.25">
      <c r="H161" s="46"/>
    </row>
    <row r="162" spans="8:8" ht="12.75" customHeight="1" x14ac:dyDescent="0.25">
      <c r="H162" s="46"/>
    </row>
    <row r="163" spans="8:8" ht="12.75" customHeight="1" x14ac:dyDescent="0.25">
      <c r="H163" s="46"/>
    </row>
    <row r="164" spans="8:8" ht="12.75" customHeight="1" x14ac:dyDescent="0.25">
      <c r="H164" s="46"/>
    </row>
    <row r="165" spans="8:8" ht="12.75" customHeight="1" x14ac:dyDescent="0.25">
      <c r="H165" s="46"/>
    </row>
    <row r="166" spans="8:8" ht="12.75" customHeight="1" x14ac:dyDescent="0.25">
      <c r="H166" s="46"/>
    </row>
    <row r="167" spans="8:8" ht="12.75" customHeight="1" x14ac:dyDescent="0.25">
      <c r="H167" s="46"/>
    </row>
    <row r="168" spans="8:8" ht="12.75" customHeight="1" x14ac:dyDescent="0.25">
      <c r="H168" s="46"/>
    </row>
    <row r="169" spans="8:8" ht="12.75" customHeight="1" x14ac:dyDescent="0.25">
      <c r="H169" s="46"/>
    </row>
    <row r="170" spans="8:8" ht="12.75" customHeight="1" x14ac:dyDescent="0.25">
      <c r="H170" s="46"/>
    </row>
    <row r="171" spans="8:8" ht="12.75" customHeight="1" x14ac:dyDescent="0.25">
      <c r="H171" s="46"/>
    </row>
    <row r="172" spans="8:8" ht="12.75" customHeight="1" x14ac:dyDescent="0.25">
      <c r="H172" s="46"/>
    </row>
    <row r="173" spans="8:8" ht="12.75" customHeight="1" x14ac:dyDescent="0.25">
      <c r="H173" s="46"/>
    </row>
    <row r="174" spans="8:8" ht="12.75" customHeight="1" x14ac:dyDescent="0.25">
      <c r="H174" s="46"/>
    </row>
    <row r="175" spans="8:8" ht="12.75" customHeight="1" x14ac:dyDescent="0.25">
      <c r="H175" s="46"/>
    </row>
    <row r="176" spans="8:8" ht="12.75" customHeight="1" x14ac:dyDescent="0.25">
      <c r="H176" s="46"/>
    </row>
    <row r="177" spans="8:8" ht="12.75" customHeight="1" x14ac:dyDescent="0.25">
      <c r="H177" s="46"/>
    </row>
    <row r="178" spans="8:8" ht="12.75" customHeight="1" x14ac:dyDescent="0.25">
      <c r="H178" s="46"/>
    </row>
    <row r="179" spans="8:8" ht="12.75" customHeight="1" x14ac:dyDescent="0.25">
      <c r="H179" s="46"/>
    </row>
    <row r="180" spans="8:8" ht="12.75" customHeight="1" x14ac:dyDescent="0.25">
      <c r="H180" s="46"/>
    </row>
    <row r="181" spans="8:8" ht="12.75" customHeight="1" x14ac:dyDescent="0.25">
      <c r="H181" s="46"/>
    </row>
    <row r="182" spans="8:8" ht="12.75" customHeight="1" x14ac:dyDescent="0.25">
      <c r="H182" s="46"/>
    </row>
    <row r="183" spans="8:8" ht="12.75" customHeight="1" x14ac:dyDescent="0.25">
      <c r="H183" s="46"/>
    </row>
    <row r="184" spans="8:8" ht="12.75" customHeight="1" x14ac:dyDescent="0.25">
      <c r="H184" s="46"/>
    </row>
    <row r="185" spans="8:8" ht="12.75" customHeight="1" x14ac:dyDescent="0.25">
      <c r="H185" s="46"/>
    </row>
    <row r="186" spans="8:8" ht="12.75" customHeight="1" x14ac:dyDescent="0.25">
      <c r="H186" s="46"/>
    </row>
    <row r="187" spans="8:8" ht="12.75" customHeight="1" x14ac:dyDescent="0.25">
      <c r="H187" s="46"/>
    </row>
    <row r="188" spans="8:8" ht="12.75" customHeight="1" x14ac:dyDescent="0.25">
      <c r="H188" s="46"/>
    </row>
    <row r="189" spans="8:8" ht="12.75" customHeight="1" x14ac:dyDescent="0.25">
      <c r="H189" s="46"/>
    </row>
    <row r="190" spans="8:8" ht="12.75" customHeight="1" x14ac:dyDescent="0.25">
      <c r="H190" s="46"/>
    </row>
    <row r="191" spans="8:8" ht="12.75" customHeight="1" x14ac:dyDescent="0.25">
      <c r="H191" s="46"/>
    </row>
    <row r="192" spans="8:8" ht="12.75" customHeight="1" x14ac:dyDescent="0.25">
      <c r="H192" s="46"/>
    </row>
    <row r="193" spans="8:8" ht="12.75" customHeight="1" x14ac:dyDescent="0.25">
      <c r="H193" s="46"/>
    </row>
    <row r="194" spans="8:8" ht="12.75" customHeight="1" x14ac:dyDescent="0.25">
      <c r="H194" s="46"/>
    </row>
    <row r="195" spans="8:8" ht="12.75" customHeight="1" x14ac:dyDescent="0.25">
      <c r="H195" s="46"/>
    </row>
    <row r="196" spans="8:8" ht="12.75" customHeight="1" x14ac:dyDescent="0.25">
      <c r="H196" s="46"/>
    </row>
    <row r="197" spans="8:8" ht="12.75" customHeight="1" x14ac:dyDescent="0.25">
      <c r="H197" s="46"/>
    </row>
    <row r="198" spans="8:8" ht="12.75" customHeight="1" x14ac:dyDescent="0.25">
      <c r="H198" s="46"/>
    </row>
    <row r="199" spans="8:8" ht="12.75" customHeight="1" x14ac:dyDescent="0.25">
      <c r="H199" s="46"/>
    </row>
    <row r="200" spans="8:8" ht="12.75" customHeight="1" x14ac:dyDescent="0.25">
      <c r="H200" s="46"/>
    </row>
    <row r="201" spans="8:8" ht="12.75" customHeight="1" x14ac:dyDescent="0.25">
      <c r="H201" s="46"/>
    </row>
    <row r="202" spans="8:8" ht="12.75" customHeight="1" x14ac:dyDescent="0.25">
      <c r="H202" s="46"/>
    </row>
    <row r="203" spans="8:8" ht="12.75" customHeight="1" x14ac:dyDescent="0.25">
      <c r="H203" s="46"/>
    </row>
    <row r="204" spans="8:8" ht="12.75" customHeight="1" x14ac:dyDescent="0.25">
      <c r="H204" s="46"/>
    </row>
    <row r="205" spans="8:8" ht="12.75" customHeight="1" x14ac:dyDescent="0.25">
      <c r="H205" s="46"/>
    </row>
    <row r="206" spans="8:8" ht="12.75" customHeight="1" x14ac:dyDescent="0.25">
      <c r="H206" s="46"/>
    </row>
    <row r="207" spans="8:8" ht="12.75" customHeight="1" x14ac:dyDescent="0.25">
      <c r="H207" s="46"/>
    </row>
    <row r="208" spans="8:8" ht="12.75" customHeight="1" x14ac:dyDescent="0.25">
      <c r="H208" s="46"/>
    </row>
    <row r="209" spans="8:8" ht="12.75" customHeight="1" x14ac:dyDescent="0.25">
      <c r="H209" s="46"/>
    </row>
    <row r="210" spans="8:8" ht="12.75" customHeight="1" x14ac:dyDescent="0.25">
      <c r="H210" s="46"/>
    </row>
    <row r="211" spans="8:8" ht="12.75" customHeight="1" x14ac:dyDescent="0.25">
      <c r="H211" s="46"/>
    </row>
    <row r="212" spans="8:8" ht="12.75" customHeight="1" x14ac:dyDescent="0.25">
      <c r="H212" s="46"/>
    </row>
    <row r="213" spans="8:8" ht="12.75" customHeight="1" x14ac:dyDescent="0.25">
      <c r="H213" s="46"/>
    </row>
    <row r="214" spans="8:8" ht="12.75" customHeight="1" x14ac:dyDescent="0.25">
      <c r="H214" s="46"/>
    </row>
    <row r="215" spans="8:8" ht="12.75" customHeight="1" x14ac:dyDescent="0.25">
      <c r="H215" s="46"/>
    </row>
    <row r="216" spans="8:8" ht="12.75" customHeight="1" x14ac:dyDescent="0.25">
      <c r="H216" s="46"/>
    </row>
    <row r="217" spans="8:8" ht="12.75" customHeight="1" x14ac:dyDescent="0.25">
      <c r="H217" s="46"/>
    </row>
    <row r="218" spans="8:8" ht="12.75" customHeight="1" x14ac:dyDescent="0.25">
      <c r="H218" s="46"/>
    </row>
    <row r="219" spans="8:8" ht="12.75" customHeight="1" x14ac:dyDescent="0.25">
      <c r="H219" s="46"/>
    </row>
    <row r="220" spans="8:8" ht="12.75" customHeight="1" x14ac:dyDescent="0.25">
      <c r="H220" s="46"/>
    </row>
    <row r="221" spans="8:8" ht="12.75" customHeight="1" x14ac:dyDescent="0.25">
      <c r="H221" s="46"/>
    </row>
    <row r="222" spans="8:8" ht="12.75" customHeight="1" x14ac:dyDescent="0.25">
      <c r="H222" s="46"/>
    </row>
    <row r="223" spans="8:8" ht="12.75" customHeight="1" x14ac:dyDescent="0.25">
      <c r="H223" s="46"/>
    </row>
    <row r="224" spans="8:8" ht="12.75" customHeight="1" x14ac:dyDescent="0.25">
      <c r="H224" s="46"/>
    </row>
    <row r="225" spans="8:8" ht="12.75" customHeight="1" x14ac:dyDescent="0.25">
      <c r="H225" s="46"/>
    </row>
    <row r="226" spans="8:8" ht="12.75" customHeight="1" x14ac:dyDescent="0.25">
      <c r="H226" s="46"/>
    </row>
    <row r="227" spans="8:8" ht="12.75" customHeight="1" x14ac:dyDescent="0.25">
      <c r="H227" s="46"/>
    </row>
    <row r="228" spans="8:8" ht="12.75" customHeight="1" x14ac:dyDescent="0.25">
      <c r="H228" s="46"/>
    </row>
    <row r="229" spans="8:8" ht="12.75" customHeight="1" x14ac:dyDescent="0.25">
      <c r="H229" s="46"/>
    </row>
    <row r="230" spans="8:8" ht="12.75" customHeight="1" x14ac:dyDescent="0.25">
      <c r="H230" s="46"/>
    </row>
    <row r="231" spans="8:8" ht="12.75" customHeight="1" x14ac:dyDescent="0.25">
      <c r="H231" s="46"/>
    </row>
    <row r="232" spans="8:8" ht="12.75" customHeight="1" x14ac:dyDescent="0.25">
      <c r="H232" s="46"/>
    </row>
    <row r="233" spans="8:8" ht="12.75" customHeight="1" x14ac:dyDescent="0.25">
      <c r="H233" s="46"/>
    </row>
    <row r="234" spans="8:8" ht="12.75" customHeight="1" x14ac:dyDescent="0.25">
      <c r="H234" s="46"/>
    </row>
    <row r="235" spans="8:8" ht="12.75" customHeight="1" x14ac:dyDescent="0.25">
      <c r="H235" s="46"/>
    </row>
    <row r="236" spans="8:8" ht="12.75" customHeight="1" x14ac:dyDescent="0.25">
      <c r="H236" s="46"/>
    </row>
    <row r="237" spans="8:8" ht="12.75" customHeight="1" x14ac:dyDescent="0.25">
      <c r="H237" s="46"/>
    </row>
    <row r="238" spans="8:8" ht="12.75" customHeight="1" x14ac:dyDescent="0.25">
      <c r="H238" s="46"/>
    </row>
    <row r="239" spans="8:8" ht="12.75" customHeight="1" x14ac:dyDescent="0.25">
      <c r="H239" s="46"/>
    </row>
    <row r="240" spans="8:8" ht="12.75" customHeight="1" x14ac:dyDescent="0.25">
      <c r="H240" s="46"/>
    </row>
    <row r="241" spans="8:8" ht="12.75" customHeight="1" x14ac:dyDescent="0.25">
      <c r="H241" s="46"/>
    </row>
    <row r="242" spans="8:8" ht="12.75" customHeight="1" x14ac:dyDescent="0.25">
      <c r="H242" s="46"/>
    </row>
    <row r="243" spans="8:8" ht="12.75" customHeight="1" x14ac:dyDescent="0.25">
      <c r="H243" s="46"/>
    </row>
    <row r="244" spans="8:8" ht="12.75" customHeight="1" x14ac:dyDescent="0.25">
      <c r="H244" s="46"/>
    </row>
    <row r="245" spans="8:8" ht="12.75" customHeight="1" x14ac:dyDescent="0.25">
      <c r="H245" s="46"/>
    </row>
    <row r="246" spans="8:8" ht="12.75" customHeight="1" x14ac:dyDescent="0.25">
      <c r="H246" s="46"/>
    </row>
    <row r="247" spans="8:8" ht="12.75" customHeight="1" x14ac:dyDescent="0.25">
      <c r="H247" s="46"/>
    </row>
    <row r="248" spans="8:8" ht="12.75" customHeight="1" x14ac:dyDescent="0.25">
      <c r="H248" s="46"/>
    </row>
    <row r="249" spans="8:8" ht="12.75" customHeight="1" x14ac:dyDescent="0.25">
      <c r="H249" s="46"/>
    </row>
    <row r="250" spans="8:8" ht="12.75" customHeight="1" x14ac:dyDescent="0.25">
      <c r="H250" s="46"/>
    </row>
    <row r="251" spans="8:8" ht="12.75" customHeight="1" x14ac:dyDescent="0.25">
      <c r="H251" s="46"/>
    </row>
    <row r="252" spans="8:8" ht="12.75" customHeight="1" x14ac:dyDescent="0.25">
      <c r="H252" s="46"/>
    </row>
    <row r="253" spans="8:8" ht="12.75" customHeight="1" x14ac:dyDescent="0.25">
      <c r="H253" s="46"/>
    </row>
    <row r="254" spans="8:8" ht="12.75" customHeight="1" x14ac:dyDescent="0.25">
      <c r="H254" s="46"/>
    </row>
    <row r="255" spans="8:8" ht="12.75" customHeight="1" x14ac:dyDescent="0.25">
      <c r="H255" s="46"/>
    </row>
    <row r="256" spans="8:8" ht="12.75" customHeight="1" x14ac:dyDescent="0.25">
      <c r="H256" s="46"/>
    </row>
    <row r="257" spans="8:8" ht="12.75" customHeight="1" x14ac:dyDescent="0.25">
      <c r="H257" s="46"/>
    </row>
    <row r="258" spans="8:8" ht="12.75" customHeight="1" x14ac:dyDescent="0.25">
      <c r="H258" s="46"/>
    </row>
    <row r="259" spans="8:8" ht="12.75" customHeight="1" x14ac:dyDescent="0.25">
      <c r="H259" s="46"/>
    </row>
    <row r="260" spans="8:8" ht="12.75" customHeight="1" x14ac:dyDescent="0.25">
      <c r="H260" s="46"/>
    </row>
    <row r="261" spans="8:8" ht="12.75" customHeight="1" x14ac:dyDescent="0.25">
      <c r="H261" s="46"/>
    </row>
    <row r="262" spans="8:8" ht="12.75" customHeight="1" x14ac:dyDescent="0.25">
      <c r="H262" s="46"/>
    </row>
    <row r="263" spans="8:8" ht="12.75" customHeight="1" x14ac:dyDescent="0.25">
      <c r="H263" s="46"/>
    </row>
    <row r="264" spans="8:8" ht="12.75" customHeight="1" x14ac:dyDescent="0.25">
      <c r="H264" s="46"/>
    </row>
    <row r="265" spans="8:8" ht="12.75" customHeight="1" x14ac:dyDescent="0.25">
      <c r="H265" s="46"/>
    </row>
    <row r="266" spans="8:8" ht="12.75" customHeight="1" x14ac:dyDescent="0.25">
      <c r="H266" s="46"/>
    </row>
    <row r="267" spans="8:8" ht="12.75" customHeight="1" x14ac:dyDescent="0.25">
      <c r="H267" s="46"/>
    </row>
    <row r="268" spans="8:8" ht="12.75" customHeight="1" x14ac:dyDescent="0.25">
      <c r="H268" s="46"/>
    </row>
    <row r="269" spans="8:8" ht="12.75" customHeight="1" x14ac:dyDescent="0.25">
      <c r="H269" s="46"/>
    </row>
    <row r="270" spans="8:8" ht="12.75" customHeight="1" x14ac:dyDescent="0.25">
      <c r="H270" s="46"/>
    </row>
    <row r="271" spans="8:8" ht="12.75" customHeight="1" x14ac:dyDescent="0.25">
      <c r="H271" s="46"/>
    </row>
    <row r="272" spans="8:8" ht="12.75" customHeight="1" x14ac:dyDescent="0.25">
      <c r="H272" s="46"/>
    </row>
    <row r="273" spans="8:8" ht="12.75" customHeight="1" x14ac:dyDescent="0.25">
      <c r="H273" s="46"/>
    </row>
    <row r="274" spans="8:8" ht="12.75" customHeight="1" x14ac:dyDescent="0.25">
      <c r="H274" s="46"/>
    </row>
    <row r="275" spans="8:8" ht="12.75" customHeight="1" x14ac:dyDescent="0.25">
      <c r="H275" s="46"/>
    </row>
    <row r="276" spans="8:8" ht="12.75" customHeight="1" x14ac:dyDescent="0.25">
      <c r="H276" s="46"/>
    </row>
    <row r="277" spans="8:8" ht="12.75" customHeight="1" x14ac:dyDescent="0.25">
      <c r="H277" s="46"/>
    </row>
    <row r="278" spans="8:8" ht="12.75" customHeight="1" x14ac:dyDescent="0.25">
      <c r="H278" s="46"/>
    </row>
    <row r="279" spans="8:8" ht="12.75" customHeight="1" x14ac:dyDescent="0.25">
      <c r="H279" s="46"/>
    </row>
    <row r="280" spans="8:8" ht="12.75" customHeight="1" x14ac:dyDescent="0.25">
      <c r="H280" s="46"/>
    </row>
    <row r="281" spans="8:8" ht="12.75" customHeight="1" x14ac:dyDescent="0.25">
      <c r="H281" s="46"/>
    </row>
    <row r="282" spans="8:8" ht="12.75" customHeight="1" x14ac:dyDescent="0.25">
      <c r="H282" s="46"/>
    </row>
    <row r="283" spans="8:8" ht="12.75" customHeight="1" x14ac:dyDescent="0.25">
      <c r="H283" s="46"/>
    </row>
    <row r="284" spans="8:8" ht="12.75" customHeight="1" x14ac:dyDescent="0.25">
      <c r="H284" s="46"/>
    </row>
    <row r="285" spans="8:8" ht="12.75" customHeight="1" x14ac:dyDescent="0.25">
      <c r="H285" s="46"/>
    </row>
    <row r="286" spans="8:8" ht="12.75" customHeight="1" x14ac:dyDescent="0.25">
      <c r="H286" s="46"/>
    </row>
    <row r="287" spans="8:8" ht="12.75" customHeight="1" x14ac:dyDescent="0.25">
      <c r="H287" s="46"/>
    </row>
    <row r="288" spans="8:8" ht="12.75" customHeight="1" x14ac:dyDescent="0.25">
      <c r="H288" s="46"/>
    </row>
    <row r="289" spans="8:8" ht="12.75" customHeight="1" x14ac:dyDescent="0.25">
      <c r="H289" s="46"/>
    </row>
    <row r="290" spans="8:8" ht="12.75" customHeight="1" x14ac:dyDescent="0.25">
      <c r="H290" s="46"/>
    </row>
    <row r="291" spans="8:8" ht="12.75" customHeight="1" x14ac:dyDescent="0.25">
      <c r="H291" s="46"/>
    </row>
    <row r="292" spans="8:8" ht="12.75" customHeight="1" x14ac:dyDescent="0.25">
      <c r="H292" s="46"/>
    </row>
    <row r="293" spans="8:8" ht="12.75" customHeight="1" x14ac:dyDescent="0.25">
      <c r="H293" s="46"/>
    </row>
    <row r="294" spans="8:8" ht="12.75" customHeight="1" x14ac:dyDescent="0.25">
      <c r="H294" s="46"/>
    </row>
    <row r="295" spans="8:8" ht="12.75" customHeight="1" x14ac:dyDescent="0.25">
      <c r="H295" s="46"/>
    </row>
    <row r="296" spans="8:8" ht="12.75" customHeight="1" x14ac:dyDescent="0.25">
      <c r="H296" s="46"/>
    </row>
    <row r="297" spans="8:8" ht="12.75" customHeight="1" x14ac:dyDescent="0.25">
      <c r="H297" s="46"/>
    </row>
    <row r="298" spans="8:8" ht="12.75" customHeight="1" x14ac:dyDescent="0.25">
      <c r="H298" s="46"/>
    </row>
    <row r="299" spans="8:8" ht="12.75" customHeight="1" x14ac:dyDescent="0.25">
      <c r="H299" s="46"/>
    </row>
    <row r="300" spans="8:8" ht="12.75" customHeight="1" x14ac:dyDescent="0.25">
      <c r="H300" s="46"/>
    </row>
    <row r="301" spans="8:8" ht="12.75" customHeight="1" x14ac:dyDescent="0.25">
      <c r="H301" s="46"/>
    </row>
    <row r="302" spans="8:8" ht="12.75" customHeight="1" x14ac:dyDescent="0.25">
      <c r="H302" s="46"/>
    </row>
    <row r="303" spans="8:8" ht="12.75" customHeight="1" x14ac:dyDescent="0.25">
      <c r="H303" s="46"/>
    </row>
    <row r="304" spans="8:8" ht="12.75" customHeight="1" x14ac:dyDescent="0.25">
      <c r="H304" s="46"/>
    </row>
    <row r="305" spans="8:8" ht="12.75" customHeight="1" x14ac:dyDescent="0.25">
      <c r="H305" s="46"/>
    </row>
    <row r="306" spans="8:8" ht="12.75" customHeight="1" x14ac:dyDescent="0.25">
      <c r="H306" s="46"/>
    </row>
    <row r="307" spans="8:8" ht="12.75" customHeight="1" x14ac:dyDescent="0.25">
      <c r="H307" s="46"/>
    </row>
    <row r="308" spans="8:8" ht="12.75" customHeight="1" x14ac:dyDescent="0.25">
      <c r="H308" s="46"/>
    </row>
    <row r="309" spans="8:8" ht="12.75" customHeight="1" x14ac:dyDescent="0.25">
      <c r="H309" s="46"/>
    </row>
    <row r="310" spans="8:8" ht="12.75" customHeight="1" x14ac:dyDescent="0.25">
      <c r="H310" s="46"/>
    </row>
    <row r="311" spans="8:8" ht="12.75" customHeight="1" x14ac:dyDescent="0.25">
      <c r="H311" s="46"/>
    </row>
    <row r="312" spans="8:8" ht="12.75" customHeight="1" x14ac:dyDescent="0.25">
      <c r="H312" s="46"/>
    </row>
    <row r="313" spans="8:8" ht="12.75" customHeight="1" x14ac:dyDescent="0.25">
      <c r="H313" s="46"/>
    </row>
    <row r="314" spans="8:8" ht="12.75" customHeight="1" x14ac:dyDescent="0.25">
      <c r="H314" s="46"/>
    </row>
    <row r="315" spans="8:8" ht="12.75" customHeight="1" x14ac:dyDescent="0.25">
      <c r="H315" s="46"/>
    </row>
    <row r="316" spans="8:8" ht="12.75" customHeight="1" x14ac:dyDescent="0.25">
      <c r="H316" s="46"/>
    </row>
    <row r="317" spans="8:8" ht="12.75" customHeight="1" x14ac:dyDescent="0.25">
      <c r="H317" s="46"/>
    </row>
    <row r="318" spans="8:8" ht="12.75" customHeight="1" x14ac:dyDescent="0.25">
      <c r="H318" s="46"/>
    </row>
  </sheetData>
  <sortState ref="A2:S95">
    <sortCondition ref="A2:A95"/>
  </sortState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Werte!#REF!</xm:f>
          </x14:formula1>
          <xm:sqref>G72 H2:H5 H7:H71</xm:sqref>
        </x14:dataValidation>
        <x14:dataValidation type="list" allowBlank="1" showInputMessage="1" showErrorMessage="1">
          <x14:formula1>
            <xm:f>Werte!$A$2:$A$28</xm:f>
          </x14:formula1>
          <xm:sqref>H73:H318</xm:sqref>
        </x14:dataValidation>
        <x14:dataValidation type="list" allowBlank="1" showInputMessage="1" showErrorMessage="1">
          <x14:formula1>
            <xm:f>Musterdok!$A$14:$A$18</xm:f>
          </x14:formula1>
          <xm:sqref>F2:F198</xm:sqref>
        </x14:dataValidation>
        <x14:dataValidation type="list" allowBlank="1" showInputMessage="1" showErrorMessage="1">
          <x14:formula1>
            <xm:f>Werte!$A$2:$A$28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5"/>
  <sheetViews>
    <sheetView tabSelected="1" workbookViewId="0">
      <pane xSplit="2" ySplit="1" topLeftCell="C86" activePane="bottomRight" state="frozen"/>
      <selection pane="topRight" activeCell="C1" sqref="C1"/>
      <selection pane="bottomLeft" activeCell="A2" sqref="A2"/>
      <selection pane="bottomRight" activeCell="C111" sqref="C111"/>
    </sheetView>
  </sheetViews>
  <sheetFormatPr baseColWidth="10" defaultRowHeight="12.75" customHeight="1" x14ac:dyDescent="0.25"/>
  <cols>
    <col min="1" max="1" width="12.42578125" bestFit="1" customWidth="1"/>
    <col min="3" max="3" width="40.28515625" customWidth="1"/>
    <col min="9" max="9" width="7.28515625" bestFit="1" customWidth="1"/>
    <col min="14" max="14" width="5.7109375" customWidth="1"/>
    <col min="15" max="15" width="2.7109375" customWidth="1"/>
  </cols>
  <sheetData>
    <row r="1" spans="1:21" ht="12.75" customHeight="1" x14ac:dyDescent="0.25">
      <c r="A1" s="50"/>
      <c r="B1" s="50" t="s">
        <v>635</v>
      </c>
      <c r="C1" s="50" t="s">
        <v>1</v>
      </c>
      <c r="D1" s="50" t="s">
        <v>782</v>
      </c>
      <c r="E1" s="50" t="s">
        <v>783</v>
      </c>
      <c r="F1" s="50" t="s">
        <v>784</v>
      </c>
      <c r="G1" s="50" t="s">
        <v>638</v>
      </c>
      <c r="H1" s="50" t="s">
        <v>6</v>
      </c>
      <c r="I1" s="50" t="s">
        <v>7</v>
      </c>
      <c r="J1" s="50" t="s">
        <v>3</v>
      </c>
      <c r="K1" s="50" t="s">
        <v>785</v>
      </c>
      <c r="L1" s="50" t="s">
        <v>2</v>
      </c>
      <c r="M1" s="50" t="s">
        <v>639</v>
      </c>
      <c r="N1" s="50" t="s">
        <v>786</v>
      </c>
      <c r="O1" s="50" t="s">
        <v>787</v>
      </c>
      <c r="P1" s="50" t="s">
        <v>788</v>
      </c>
      <c r="Q1" s="50" t="s">
        <v>1523</v>
      </c>
      <c r="R1" s="50" t="s">
        <v>1006</v>
      </c>
      <c r="S1" s="50" t="s">
        <v>1007</v>
      </c>
      <c r="T1" s="50" t="s">
        <v>789</v>
      </c>
      <c r="U1" s="50" t="s">
        <v>13</v>
      </c>
    </row>
    <row r="2" spans="1:21" ht="12.75" customHeight="1" x14ac:dyDescent="0.25">
      <c r="A2" s="51"/>
      <c r="B2" s="52">
        <v>1</v>
      </c>
      <c r="C2" s="52" t="s">
        <v>790</v>
      </c>
      <c r="D2" s="46"/>
      <c r="E2" s="46"/>
      <c r="F2" s="46" t="s">
        <v>791</v>
      </c>
      <c r="G2" s="52"/>
      <c r="H2" s="52" t="s">
        <v>792</v>
      </c>
      <c r="I2" s="52" t="s">
        <v>114</v>
      </c>
      <c r="J2" s="52"/>
      <c r="K2" s="52" t="s">
        <v>793</v>
      </c>
      <c r="L2" s="52" t="s">
        <v>794</v>
      </c>
      <c r="M2" s="52"/>
      <c r="N2" s="52" t="s">
        <v>795</v>
      </c>
      <c r="O2" s="52" t="s">
        <v>796</v>
      </c>
      <c r="P2" s="52">
        <v>41569</v>
      </c>
      <c r="Q2" s="52"/>
      <c r="R2" s="52"/>
      <c r="S2" s="52"/>
      <c r="T2" s="52"/>
      <c r="U2" s="52"/>
    </row>
    <row r="3" spans="1:21" ht="12.75" customHeight="1" x14ac:dyDescent="0.25">
      <c r="A3" s="51" t="s">
        <v>797</v>
      </c>
      <c r="B3" s="52">
        <v>2</v>
      </c>
      <c r="C3" s="52" t="s">
        <v>798</v>
      </c>
      <c r="D3" s="46"/>
      <c r="E3" s="46"/>
      <c r="F3" s="46" t="s">
        <v>799</v>
      </c>
      <c r="G3" s="52">
        <v>501</v>
      </c>
      <c r="H3" s="52" t="s">
        <v>103</v>
      </c>
      <c r="I3" s="52" t="s">
        <v>114</v>
      </c>
      <c r="J3" s="52"/>
      <c r="K3" s="52"/>
      <c r="L3" s="52" t="s">
        <v>800</v>
      </c>
      <c r="M3" s="52" t="s">
        <v>801</v>
      </c>
      <c r="N3" s="52" t="s">
        <v>802</v>
      </c>
      <c r="O3" s="52" t="s">
        <v>803</v>
      </c>
      <c r="P3" s="52"/>
      <c r="Q3" s="52"/>
      <c r="R3" s="52"/>
      <c r="S3" s="52"/>
      <c r="T3" s="52"/>
      <c r="U3" s="52"/>
    </row>
    <row r="4" spans="1:21" ht="12.75" customHeight="1" x14ac:dyDescent="0.25">
      <c r="A4" s="51" t="s">
        <v>797</v>
      </c>
      <c r="B4" s="52">
        <v>3</v>
      </c>
      <c r="C4" s="52" t="s">
        <v>804</v>
      </c>
      <c r="D4" s="46"/>
      <c r="E4" s="46"/>
      <c r="F4" s="46" t="s">
        <v>805</v>
      </c>
      <c r="G4" s="52">
        <v>501</v>
      </c>
      <c r="H4" s="52" t="s">
        <v>806</v>
      </c>
      <c r="I4" s="52" t="s">
        <v>114</v>
      </c>
      <c r="J4" s="52"/>
      <c r="K4" s="52"/>
      <c r="L4" s="52" t="s">
        <v>800</v>
      </c>
      <c r="M4" s="52" t="s">
        <v>801</v>
      </c>
      <c r="N4" s="52" t="s">
        <v>807</v>
      </c>
      <c r="O4" s="52" t="s">
        <v>808</v>
      </c>
      <c r="P4" s="52"/>
      <c r="Q4" s="52"/>
      <c r="R4" s="52"/>
      <c r="S4" s="52"/>
      <c r="T4" s="52"/>
      <c r="U4" s="52"/>
    </row>
    <row r="5" spans="1:21" ht="12.75" customHeight="1" x14ac:dyDescent="0.25">
      <c r="A5" s="51"/>
      <c r="B5" s="52">
        <v>4</v>
      </c>
      <c r="C5" s="52" t="s">
        <v>809</v>
      </c>
      <c r="D5" s="46"/>
      <c r="E5" s="46"/>
      <c r="F5" s="46" t="s">
        <v>799</v>
      </c>
      <c r="G5" s="46">
        <v>575</v>
      </c>
      <c r="H5" s="52" t="s">
        <v>810</v>
      </c>
      <c r="I5" s="52" t="s">
        <v>114</v>
      </c>
      <c r="J5" s="52"/>
      <c r="K5" s="52" t="s">
        <v>811</v>
      </c>
      <c r="L5" s="52"/>
      <c r="M5" s="52" t="s">
        <v>812</v>
      </c>
      <c r="N5" s="52" t="s">
        <v>802</v>
      </c>
      <c r="O5" s="52" t="s">
        <v>813</v>
      </c>
      <c r="P5" s="52"/>
      <c r="Q5" s="52"/>
      <c r="R5" s="52"/>
      <c r="S5" s="52"/>
      <c r="T5" s="52"/>
      <c r="U5" s="52"/>
    </row>
    <row r="6" spans="1:21" ht="12.75" customHeight="1" x14ac:dyDescent="0.25">
      <c r="A6" s="51"/>
      <c r="B6" s="52">
        <v>6</v>
      </c>
      <c r="C6" s="52" t="s">
        <v>814</v>
      </c>
      <c r="D6" s="46"/>
      <c r="E6" s="46"/>
      <c r="F6" s="46" t="s">
        <v>799</v>
      </c>
      <c r="G6" s="52">
        <v>439</v>
      </c>
      <c r="H6" s="52" t="s">
        <v>810</v>
      </c>
      <c r="I6" s="52" t="s">
        <v>114</v>
      </c>
      <c r="J6" s="52"/>
      <c r="K6" s="52" t="s">
        <v>815</v>
      </c>
      <c r="L6" s="52" t="s">
        <v>816</v>
      </c>
      <c r="M6" s="52" t="s">
        <v>817</v>
      </c>
      <c r="N6" s="52"/>
      <c r="O6" s="52" t="s">
        <v>818</v>
      </c>
      <c r="P6" s="52">
        <v>41569</v>
      </c>
      <c r="Q6" s="52"/>
      <c r="R6" s="52" t="s">
        <v>819</v>
      </c>
      <c r="S6" s="52"/>
      <c r="T6" s="52"/>
      <c r="U6" s="52"/>
    </row>
    <row r="7" spans="1:21" ht="12.75" customHeight="1" x14ac:dyDescent="0.25">
      <c r="A7" s="51"/>
      <c r="B7" s="52">
        <v>7</v>
      </c>
      <c r="C7" s="52" t="s">
        <v>820</v>
      </c>
      <c r="D7" s="46"/>
      <c r="E7" s="46"/>
      <c r="F7" s="46" t="s">
        <v>821</v>
      </c>
      <c r="G7" s="52">
        <v>532</v>
      </c>
      <c r="H7" s="52" t="s">
        <v>822</v>
      </c>
      <c r="I7" s="52" t="s">
        <v>86</v>
      </c>
      <c r="J7" s="52"/>
      <c r="K7" s="52" t="s">
        <v>823</v>
      </c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12.75" customHeight="1" x14ac:dyDescent="0.25">
      <c r="A8" s="51" t="s">
        <v>797</v>
      </c>
      <c r="B8" s="52">
        <v>8</v>
      </c>
      <c r="C8" s="52" t="s">
        <v>824</v>
      </c>
      <c r="D8" s="46"/>
      <c r="E8" s="46"/>
      <c r="F8" s="46" t="s">
        <v>825</v>
      </c>
      <c r="G8" s="52">
        <v>313</v>
      </c>
      <c r="H8" s="52" t="s">
        <v>792</v>
      </c>
      <c r="I8" s="53" t="s">
        <v>86</v>
      </c>
      <c r="J8" s="52"/>
      <c r="K8" s="52" t="s">
        <v>826</v>
      </c>
      <c r="L8" s="52"/>
      <c r="M8" s="52" t="s">
        <v>827</v>
      </c>
      <c r="N8" s="52"/>
      <c r="O8" s="52" t="s">
        <v>828</v>
      </c>
      <c r="P8" s="52">
        <v>41569</v>
      </c>
      <c r="Q8" s="52"/>
      <c r="R8" s="52"/>
      <c r="S8" s="52"/>
      <c r="T8" s="52"/>
      <c r="U8" s="52"/>
    </row>
    <row r="9" spans="1:21" ht="12.75" customHeight="1" x14ac:dyDescent="0.25">
      <c r="A9" s="51"/>
      <c r="B9" s="52">
        <v>9</v>
      </c>
      <c r="C9" s="52" t="s">
        <v>829</v>
      </c>
      <c r="D9" s="46"/>
      <c r="E9" s="46"/>
      <c r="F9" s="46" t="s">
        <v>779</v>
      </c>
      <c r="G9" s="52">
        <v>480</v>
      </c>
      <c r="H9" s="52" t="s">
        <v>806</v>
      </c>
      <c r="I9" s="53" t="s">
        <v>114</v>
      </c>
      <c r="J9" s="52"/>
      <c r="K9" s="52" t="s">
        <v>830</v>
      </c>
      <c r="L9" s="52"/>
      <c r="M9" s="52" t="s">
        <v>831</v>
      </c>
      <c r="N9" s="52"/>
      <c r="O9" s="52"/>
      <c r="P9" s="52">
        <v>41569</v>
      </c>
      <c r="Q9" s="52"/>
      <c r="R9" s="52"/>
      <c r="S9" s="52"/>
      <c r="T9" s="52"/>
      <c r="U9" s="52"/>
    </row>
    <row r="10" spans="1:21" ht="12.75" customHeight="1" x14ac:dyDescent="0.25">
      <c r="A10" s="51"/>
      <c r="B10" s="52">
        <v>10</v>
      </c>
      <c r="C10" s="52" t="s">
        <v>832</v>
      </c>
      <c r="D10" s="46"/>
      <c r="E10" s="46"/>
      <c r="F10" s="46" t="s">
        <v>799</v>
      </c>
      <c r="G10" s="52">
        <v>597</v>
      </c>
      <c r="H10" s="52" t="s">
        <v>822</v>
      </c>
      <c r="I10" s="53" t="s">
        <v>86</v>
      </c>
      <c r="J10" s="52"/>
      <c r="K10" s="52" t="s">
        <v>833</v>
      </c>
      <c r="L10" s="52"/>
      <c r="M10" s="52" t="s">
        <v>834</v>
      </c>
      <c r="N10" s="52"/>
      <c r="O10" s="52"/>
      <c r="P10" s="52"/>
      <c r="Q10" s="52"/>
      <c r="R10" s="52"/>
      <c r="S10" s="52"/>
      <c r="T10" s="52"/>
      <c r="U10" s="52"/>
    </row>
    <row r="11" spans="1:21" ht="12.75" customHeight="1" x14ac:dyDescent="0.25">
      <c r="A11" s="51"/>
      <c r="B11" s="52">
        <v>11</v>
      </c>
      <c r="C11" s="52" t="s">
        <v>835</v>
      </c>
      <c r="D11" s="46"/>
      <c r="E11" s="46"/>
      <c r="F11" s="46" t="s">
        <v>821</v>
      </c>
      <c r="G11" s="52">
        <v>597</v>
      </c>
      <c r="H11" s="52" t="s">
        <v>836</v>
      </c>
      <c r="I11" s="53" t="s">
        <v>86</v>
      </c>
      <c r="J11" s="52"/>
      <c r="K11" s="52" t="s">
        <v>833</v>
      </c>
      <c r="L11" s="52"/>
      <c r="M11" s="52" t="s">
        <v>834</v>
      </c>
      <c r="N11" s="52"/>
      <c r="O11" s="52"/>
      <c r="P11" s="52"/>
      <c r="Q11" s="52"/>
      <c r="R11" s="52"/>
      <c r="S11" s="52"/>
      <c r="T11" s="52"/>
      <c r="U11" s="52"/>
    </row>
    <row r="12" spans="1:21" ht="12.75" customHeight="1" x14ac:dyDescent="0.25">
      <c r="A12" s="51"/>
      <c r="B12" s="52">
        <v>12</v>
      </c>
      <c r="C12" s="52" t="s">
        <v>837</v>
      </c>
      <c r="D12" s="46"/>
      <c r="E12" s="46"/>
      <c r="F12" s="46" t="s">
        <v>805</v>
      </c>
      <c r="G12" s="52">
        <v>597</v>
      </c>
      <c r="H12" s="52" t="s">
        <v>838</v>
      </c>
      <c r="I12" s="53" t="s">
        <v>86</v>
      </c>
      <c r="J12" s="52"/>
      <c r="K12" s="52" t="s">
        <v>833</v>
      </c>
      <c r="L12" s="52"/>
      <c r="M12" s="52" t="s">
        <v>834</v>
      </c>
      <c r="N12" s="52"/>
      <c r="O12" s="52"/>
      <c r="P12" s="52"/>
      <c r="Q12" s="52"/>
      <c r="R12" s="52"/>
      <c r="S12" s="52"/>
      <c r="T12" s="52"/>
      <c r="U12" s="52"/>
    </row>
    <row r="13" spans="1:21" ht="12.75" customHeight="1" x14ac:dyDescent="0.25">
      <c r="A13" s="51"/>
      <c r="B13" s="52">
        <v>13</v>
      </c>
      <c r="C13" s="52"/>
      <c r="D13" s="46"/>
      <c r="E13" s="46"/>
      <c r="F13" s="46"/>
      <c r="G13" s="52">
        <v>395</v>
      </c>
      <c r="H13" s="52"/>
      <c r="I13" s="53" t="s">
        <v>114</v>
      </c>
      <c r="J13" s="52"/>
      <c r="K13" s="52"/>
      <c r="L13" s="52" t="s">
        <v>839</v>
      </c>
      <c r="M13" s="52" t="s">
        <v>840</v>
      </c>
      <c r="N13" s="52"/>
      <c r="O13" s="52"/>
      <c r="P13" s="52"/>
      <c r="Q13" s="52"/>
      <c r="R13" s="52"/>
      <c r="S13" s="52"/>
      <c r="T13" s="52"/>
      <c r="U13" s="52"/>
    </row>
    <row r="14" spans="1:21" ht="12.75" customHeight="1" x14ac:dyDescent="0.25">
      <c r="A14" s="51"/>
      <c r="B14" s="52">
        <v>14</v>
      </c>
      <c r="C14" s="52"/>
      <c r="D14" s="46"/>
      <c r="E14" s="46"/>
      <c r="F14" s="46"/>
      <c r="G14" s="52">
        <v>496</v>
      </c>
      <c r="H14" s="52"/>
      <c r="I14" s="53" t="s">
        <v>114</v>
      </c>
      <c r="J14" s="52"/>
      <c r="K14" s="52"/>
      <c r="L14" s="52" t="s">
        <v>841</v>
      </c>
      <c r="M14" s="52" t="s">
        <v>842</v>
      </c>
      <c r="N14" s="52"/>
      <c r="O14" s="52"/>
      <c r="P14" s="52"/>
      <c r="Q14" s="52"/>
      <c r="R14" s="52"/>
      <c r="S14" s="52"/>
      <c r="T14" s="52"/>
      <c r="U14" s="52"/>
    </row>
    <row r="15" spans="1:21" ht="12.75" customHeight="1" x14ac:dyDescent="0.25">
      <c r="A15" s="51"/>
      <c r="B15" s="52">
        <v>15</v>
      </c>
      <c r="C15" s="52"/>
      <c r="D15" s="46"/>
      <c r="E15" s="46"/>
      <c r="F15" s="46"/>
      <c r="G15" s="52">
        <v>471</v>
      </c>
      <c r="H15" s="52"/>
      <c r="I15" s="53" t="s">
        <v>114</v>
      </c>
      <c r="J15" s="52"/>
      <c r="K15" s="52"/>
      <c r="L15" s="52" t="s">
        <v>843</v>
      </c>
      <c r="M15" s="52" t="s">
        <v>844</v>
      </c>
      <c r="N15" s="52"/>
      <c r="O15" s="52"/>
      <c r="P15" s="52"/>
      <c r="Q15" s="52"/>
      <c r="R15" s="52"/>
      <c r="S15" s="52"/>
      <c r="T15" s="52"/>
      <c r="U15" s="52"/>
    </row>
    <row r="16" spans="1:21" ht="12.75" customHeight="1" x14ac:dyDescent="0.25">
      <c r="A16" s="51"/>
      <c r="B16" s="52">
        <v>16</v>
      </c>
      <c r="C16" s="52"/>
      <c r="D16" s="46"/>
      <c r="E16" s="46"/>
      <c r="F16" s="46"/>
      <c r="G16" s="52">
        <v>431</v>
      </c>
      <c r="H16" s="52"/>
      <c r="I16" s="53" t="s">
        <v>114</v>
      </c>
      <c r="J16" s="52"/>
      <c r="K16" s="52"/>
      <c r="L16" s="52" t="s">
        <v>845</v>
      </c>
      <c r="M16" s="52" t="s">
        <v>846</v>
      </c>
      <c r="N16" s="52"/>
      <c r="O16" s="52"/>
      <c r="P16" s="52"/>
      <c r="Q16" s="52"/>
      <c r="R16" s="52"/>
      <c r="S16" s="52"/>
      <c r="T16" s="52"/>
      <c r="U16" s="52"/>
    </row>
    <row r="17" spans="1:21" ht="12.75" customHeight="1" x14ac:dyDescent="0.25">
      <c r="A17" s="51"/>
      <c r="B17" s="52">
        <v>17</v>
      </c>
      <c r="C17" s="52"/>
      <c r="D17" s="46"/>
      <c r="E17" s="46"/>
      <c r="F17" s="46"/>
      <c r="G17" s="52">
        <v>385</v>
      </c>
      <c r="H17" s="52"/>
      <c r="I17" s="53" t="s">
        <v>114</v>
      </c>
      <c r="J17" s="52"/>
      <c r="K17" s="52"/>
      <c r="L17" s="52" t="s">
        <v>847</v>
      </c>
      <c r="M17" s="52" t="s">
        <v>848</v>
      </c>
      <c r="N17" s="52"/>
      <c r="O17" s="52"/>
      <c r="P17" s="52"/>
      <c r="Q17" s="52"/>
      <c r="R17" s="52"/>
      <c r="S17" s="52"/>
      <c r="T17" s="52"/>
      <c r="U17" s="52"/>
    </row>
    <row r="18" spans="1:21" ht="12.75" customHeight="1" x14ac:dyDescent="0.25">
      <c r="A18" s="51"/>
      <c r="B18" s="52">
        <v>18</v>
      </c>
      <c r="C18" s="52"/>
      <c r="D18" s="46"/>
      <c r="E18" s="46"/>
      <c r="F18" s="46"/>
      <c r="G18" s="52"/>
      <c r="H18" s="52" t="s">
        <v>849</v>
      </c>
      <c r="I18" s="53" t="s">
        <v>114</v>
      </c>
      <c r="J18" s="52"/>
      <c r="K18" s="52" t="s">
        <v>850</v>
      </c>
      <c r="L18" s="52" t="s">
        <v>851</v>
      </c>
      <c r="M18" s="52" t="s">
        <v>852</v>
      </c>
      <c r="N18" s="52"/>
      <c r="O18" s="52"/>
      <c r="P18" s="52"/>
      <c r="Q18" s="52"/>
      <c r="R18" s="52"/>
      <c r="S18" s="52"/>
      <c r="T18" s="52"/>
      <c r="U18" s="52"/>
    </row>
    <row r="19" spans="1:21" ht="12.75" customHeight="1" x14ac:dyDescent="0.25">
      <c r="A19" s="51"/>
      <c r="B19" s="54">
        <v>19</v>
      </c>
      <c r="C19" s="52" t="s">
        <v>853</v>
      </c>
      <c r="D19" s="46"/>
      <c r="E19" s="46"/>
      <c r="F19" s="46" t="s">
        <v>799</v>
      </c>
      <c r="G19" s="52"/>
      <c r="H19" s="53" t="s">
        <v>854</v>
      </c>
      <c r="I19" s="53" t="s">
        <v>114</v>
      </c>
      <c r="J19" s="52"/>
      <c r="K19" s="52" t="s">
        <v>855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12.75" customHeight="1" x14ac:dyDescent="0.25">
      <c r="A20" s="51"/>
      <c r="B20" s="52">
        <v>20</v>
      </c>
      <c r="C20" s="52" t="s">
        <v>856</v>
      </c>
      <c r="D20" s="46"/>
      <c r="E20" s="46"/>
      <c r="F20" s="46"/>
      <c r="G20" s="52">
        <v>314</v>
      </c>
      <c r="H20" s="52" t="s">
        <v>268</v>
      </c>
      <c r="I20" s="53" t="s">
        <v>114</v>
      </c>
      <c r="J20" s="52"/>
      <c r="K20" s="52" t="s">
        <v>857</v>
      </c>
      <c r="L20" s="52" t="s">
        <v>858</v>
      </c>
      <c r="M20" s="52" t="s">
        <v>859</v>
      </c>
      <c r="N20" s="52"/>
      <c r="O20" s="52"/>
      <c r="P20" s="52"/>
      <c r="Q20" s="52"/>
      <c r="R20" s="52"/>
      <c r="S20" s="52"/>
      <c r="T20" s="52"/>
      <c r="U20" s="52"/>
    </row>
    <row r="21" spans="1:21" ht="12.75" customHeight="1" x14ac:dyDescent="0.25">
      <c r="A21" s="51"/>
      <c r="B21" s="52">
        <v>21</v>
      </c>
      <c r="C21" s="52" t="s">
        <v>860</v>
      </c>
      <c r="D21" s="46" t="s">
        <v>1119</v>
      </c>
      <c r="E21" s="46"/>
      <c r="F21" s="46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 t="s">
        <v>1118</v>
      </c>
    </row>
    <row r="22" spans="1:21" ht="12.75" customHeight="1" x14ac:dyDescent="0.25">
      <c r="A22" s="51"/>
      <c r="B22" s="54">
        <v>22</v>
      </c>
      <c r="C22" s="52" t="s">
        <v>861</v>
      </c>
      <c r="D22" s="46"/>
      <c r="E22" s="46"/>
      <c r="F22" s="46" t="s">
        <v>791</v>
      </c>
      <c r="G22" s="52">
        <v>489</v>
      </c>
      <c r="H22" s="53" t="s">
        <v>77</v>
      </c>
      <c r="I22" s="53"/>
      <c r="J22" s="52"/>
      <c r="K22" s="52" t="s">
        <v>862</v>
      </c>
      <c r="L22" s="52"/>
      <c r="M22" s="52" t="s">
        <v>863</v>
      </c>
      <c r="N22" s="52"/>
      <c r="O22" s="52"/>
      <c r="P22" s="52">
        <v>2014</v>
      </c>
      <c r="Q22" s="52"/>
      <c r="R22" s="52" t="s">
        <v>864</v>
      </c>
      <c r="S22" s="52"/>
      <c r="T22" s="52"/>
      <c r="U22" s="52"/>
    </row>
    <row r="23" spans="1:21" ht="12.75" customHeight="1" x14ac:dyDescent="0.25">
      <c r="A23" s="51"/>
      <c r="B23" s="52">
        <v>23</v>
      </c>
      <c r="C23" s="52" t="s">
        <v>865</v>
      </c>
      <c r="D23" s="46"/>
      <c r="E23" s="46"/>
      <c r="F23" s="46" t="s">
        <v>866</v>
      </c>
      <c r="G23" s="52">
        <v>490</v>
      </c>
      <c r="H23" s="53" t="s">
        <v>376</v>
      </c>
      <c r="I23" s="53" t="s">
        <v>114</v>
      </c>
      <c r="J23" s="52"/>
      <c r="K23" s="52" t="s">
        <v>867</v>
      </c>
      <c r="L23" s="52"/>
      <c r="M23" s="52" t="s">
        <v>863</v>
      </c>
      <c r="N23" s="52"/>
      <c r="O23" s="52"/>
      <c r="P23" s="52">
        <v>2014</v>
      </c>
      <c r="Q23" s="52"/>
      <c r="R23" s="52" t="s">
        <v>868</v>
      </c>
      <c r="S23" s="52"/>
      <c r="T23" s="52"/>
      <c r="U23" s="52"/>
    </row>
    <row r="24" spans="1:21" ht="12.75" customHeight="1" x14ac:dyDescent="0.25">
      <c r="A24" s="51" t="s">
        <v>25</v>
      </c>
      <c r="B24" s="54">
        <v>24</v>
      </c>
      <c r="C24" s="52" t="s">
        <v>869</v>
      </c>
      <c r="D24" s="46"/>
      <c r="E24" s="46"/>
      <c r="F24" s="46" t="s">
        <v>799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1" ht="12.75" customHeight="1" x14ac:dyDescent="0.25">
      <c r="A25" s="51" t="s">
        <v>25</v>
      </c>
      <c r="B25" s="52">
        <v>25</v>
      </c>
      <c r="C25" s="52" t="s">
        <v>870</v>
      </c>
      <c r="D25" s="46"/>
      <c r="E25" s="46"/>
      <c r="F25" s="46" t="s">
        <v>799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 ht="12.75" customHeight="1" x14ac:dyDescent="0.25">
      <c r="A26" s="51" t="s">
        <v>25</v>
      </c>
      <c r="B26" s="52">
        <v>26</v>
      </c>
      <c r="C26" s="52" t="s">
        <v>871</v>
      </c>
      <c r="D26" s="46"/>
      <c r="E26" s="46"/>
      <c r="F26" s="46" t="s">
        <v>799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ht="12.75" customHeight="1" x14ac:dyDescent="0.25">
      <c r="A27" s="51"/>
      <c r="B27" s="52">
        <v>27</v>
      </c>
      <c r="C27" s="69" t="s">
        <v>1113</v>
      </c>
      <c r="D27" s="46"/>
      <c r="E27" s="46"/>
      <c r="F27" s="46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12.75" customHeight="1" x14ac:dyDescent="0.25">
      <c r="A28" s="51"/>
      <c r="B28" s="52">
        <v>28</v>
      </c>
      <c r="C28" s="52" t="s">
        <v>872</v>
      </c>
      <c r="D28" s="46"/>
      <c r="E28" s="46"/>
      <c r="F28" s="46" t="s">
        <v>866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ht="12.75" customHeight="1" x14ac:dyDescent="0.25">
      <c r="A29" s="51"/>
      <c r="B29" s="52">
        <v>29</v>
      </c>
      <c r="C29" s="52" t="s">
        <v>873</v>
      </c>
      <c r="D29" s="46"/>
      <c r="E29" s="46"/>
      <c r="F29" s="46"/>
      <c r="G29" s="52"/>
      <c r="H29" s="52"/>
      <c r="I29" s="52"/>
      <c r="J29" s="52"/>
      <c r="K29" s="52"/>
      <c r="L29" s="52"/>
      <c r="M29" s="52" t="s">
        <v>801</v>
      </c>
      <c r="N29" s="52"/>
      <c r="O29" s="52"/>
      <c r="P29" s="52"/>
      <c r="Q29" s="52"/>
      <c r="R29" s="52"/>
      <c r="S29" s="52"/>
      <c r="T29" s="52"/>
      <c r="U29" s="52"/>
    </row>
    <row r="30" spans="1:21" ht="12.75" customHeight="1" x14ac:dyDescent="0.25">
      <c r="A30" s="51"/>
      <c r="B30" s="52">
        <v>30</v>
      </c>
      <c r="C30" s="52" t="s">
        <v>874</v>
      </c>
      <c r="D30" s="46"/>
      <c r="E30" s="46"/>
      <c r="F30" s="46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ht="12.75" customHeight="1" x14ac:dyDescent="0.25">
      <c r="A31" s="51"/>
      <c r="B31" s="52">
        <v>31</v>
      </c>
      <c r="C31" s="52" t="s">
        <v>875</v>
      </c>
      <c r="D31" s="46"/>
      <c r="E31" s="46"/>
      <c r="F31" s="46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ht="12.75" customHeight="1" x14ac:dyDescent="0.25">
      <c r="A32" s="51"/>
      <c r="B32" s="52">
        <v>32</v>
      </c>
      <c r="C32" s="52" t="s">
        <v>876</v>
      </c>
      <c r="D32" s="67" t="s">
        <v>1342</v>
      </c>
      <c r="E32" s="46"/>
      <c r="F32" s="46"/>
      <c r="G32" s="52"/>
      <c r="H32" s="46" t="s">
        <v>1110</v>
      </c>
      <c r="I32" s="52"/>
      <c r="J32" s="52"/>
      <c r="K32" s="52" t="s">
        <v>877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:21" ht="12.75" customHeight="1" x14ac:dyDescent="0.25">
      <c r="A33" s="51"/>
      <c r="B33" s="52">
        <v>33</v>
      </c>
      <c r="C33" s="52" t="s">
        <v>878</v>
      </c>
      <c r="D33" s="46"/>
      <c r="E33" s="46"/>
      <c r="F33" s="46"/>
      <c r="G33" s="52"/>
      <c r="H33" s="52" t="s">
        <v>268</v>
      </c>
      <c r="I33" s="52" t="s">
        <v>566</v>
      </c>
      <c r="J33" s="52"/>
      <c r="K33" s="52"/>
      <c r="L33" s="52"/>
      <c r="M33" s="52" t="s">
        <v>879</v>
      </c>
      <c r="N33" s="52"/>
      <c r="O33" s="52"/>
      <c r="P33" s="52"/>
      <c r="Q33" s="52"/>
      <c r="R33" s="52"/>
      <c r="S33" s="52"/>
      <c r="T33" s="52"/>
      <c r="U33" s="52"/>
    </row>
    <row r="34" spans="1:21" ht="12.75" customHeight="1" x14ac:dyDescent="0.25">
      <c r="A34" s="68"/>
      <c r="B34" s="46">
        <v>34</v>
      </c>
      <c r="C34" s="52" t="s">
        <v>880</v>
      </c>
      <c r="D34" s="49" t="s">
        <v>881</v>
      </c>
      <c r="E34" s="46"/>
      <c r="F34" s="46"/>
      <c r="G34" s="49"/>
      <c r="H34" s="49" t="s">
        <v>268</v>
      </c>
      <c r="I34" s="49" t="s">
        <v>491</v>
      </c>
      <c r="J34" s="52"/>
      <c r="K34" s="52"/>
      <c r="L34" s="52" t="s">
        <v>882</v>
      </c>
      <c r="M34" s="52" t="s">
        <v>879</v>
      </c>
      <c r="N34" s="52"/>
      <c r="O34" s="52" t="s">
        <v>570</v>
      </c>
      <c r="P34" s="52">
        <v>42024</v>
      </c>
      <c r="Q34" s="52"/>
      <c r="R34" s="52"/>
      <c r="S34" s="52"/>
      <c r="T34" s="52"/>
      <c r="U34" s="52"/>
    </row>
    <row r="35" spans="1:21" ht="12.75" customHeight="1" x14ac:dyDescent="0.25">
      <c r="A35" s="51"/>
      <c r="B35" s="52">
        <v>35</v>
      </c>
      <c r="C35" s="52" t="s">
        <v>883</v>
      </c>
      <c r="D35" s="46"/>
      <c r="E35" s="46"/>
      <c r="F35" s="46"/>
      <c r="G35" s="52"/>
      <c r="H35" s="52" t="s">
        <v>268</v>
      </c>
      <c r="I35" s="52" t="s">
        <v>491</v>
      </c>
      <c r="J35" s="52"/>
      <c r="K35" s="52"/>
      <c r="L35" s="52" t="s">
        <v>882</v>
      </c>
      <c r="M35" s="52" t="s">
        <v>879</v>
      </c>
      <c r="N35" s="52"/>
      <c r="O35" s="52"/>
      <c r="P35" s="52">
        <v>42024</v>
      </c>
      <c r="Q35" s="52"/>
      <c r="R35" s="52" t="s">
        <v>570</v>
      </c>
      <c r="S35" s="52" t="s">
        <v>570</v>
      </c>
      <c r="T35" s="52" t="s">
        <v>570</v>
      </c>
      <c r="U35" s="52"/>
    </row>
    <row r="36" spans="1:21" ht="12.75" customHeight="1" x14ac:dyDescent="0.25">
      <c r="A36" s="51"/>
      <c r="B36" s="52">
        <v>36</v>
      </c>
      <c r="C36" s="52" t="s">
        <v>884</v>
      </c>
      <c r="D36" s="46"/>
      <c r="E36" s="46"/>
      <c r="F36" s="46"/>
      <c r="G36" s="52"/>
      <c r="H36" s="52" t="s">
        <v>268</v>
      </c>
      <c r="I36" s="52" t="s">
        <v>491</v>
      </c>
      <c r="J36" s="52"/>
      <c r="K36" s="52"/>
      <c r="L36" s="52" t="s">
        <v>885</v>
      </c>
      <c r="M36" s="52" t="s">
        <v>879</v>
      </c>
      <c r="N36" s="52"/>
      <c r="O36" s="52"/>
      <c r="P36" s="52">
        <v>42024</v>
      </c>
      <c r="Q36" s="52"/>
      <c r="R36" s="52"/>
      <c r="S36" s="52"/>
      <c r="T36" s="52"/>
      <c r="U36" s="52"/>
    </row>
    <row r="37" spans="1:21" ht="12.75" customHeight="1" x14ac:dyDescent="0.25">
      <c r="A37" s="51"/>
      <c r="B37" s="52">
        <v>37</v>
      </c>
      <c r="C37" s="52" t="s">
        <v>886</v>
      </c>
      <c r="D37" s="55" t="s">
        <v>887</v>
      </c>
      <c r="E37" s="46"/>
      <c r="F37" s="46"/>
      <c r="G37" s="52">
        <v>550</v>
      </c>
      <c r="H37" s="52" t="s">
        <v>268</v>
      </c>
      <c r="I37" s="52" t="s">
        <v>491</v>
      </c>
      <c r="J37" s="52"/>
      <c r="K37" s="52"/>
      <c r="L37" s="52" t="s">
        <v>888</v>
      </c>
      <c r="M37" s="52" t="s">
        <v>879</v>
      </c>
      <c r="N37" s="52"/>
      <c r="O37" s="52"/>
      <c r="P37" s="52">
        <v>42044</v>
      </c>
      <c r="Q37" s="52"/>
      <c r="R37" s="52"/>
      <c r="S37" s="52"/>
      <c r="T37" s="52" t="s">
        <v>879</v>
      </c>
      <c r="U37" s="52"/>
    </row>
    <row r="38" spans="1:21" ht="12.75" customHeight="1" x14ac:dyDescent="0.25">
      <c r="A38" s="51" t="s">
        <v>1109</v>
      </c>
      <c r="B38" s="52">
        <v>38</v>
      </c>
      <c r="C38" s="52" t="s">
        <v>889</v>
      </c>
      <c r="D38" s="46"/>
      <c r="E38" s="46"/>
      <c r="F38" s="46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ht="12.75" customHeight="1" x14ac:dyDescent="0.25">
      <c r="A39" s="51"/>
      <c r="B39" s="52">
        <v>39</v>
      </c>
      <c r="C39" s="52" t="s">
        <v>890</v>
      </c>
      <c r="D39" s="46" t="s">
        <v>891</v>
      </c>
      <c r="E39" s="46"/>
      <c r="F39" s="46"/>
      <c r="G39" s="52">
        <v>550</v>
      </c>
      <c r="H39" s="52" t="s">
        <v>268</v>
      </c>
      <c r="I39" s="52" t="s">
        <v>491</v>
      </c>
      <c r="J39" s="52"/>
      <c r="K39" s="52" t="s">
        <v>892</v>
      </c>
      <c r="L39" s="52" t="s">
        <v>888</v>
      </c>
      <c r="M39" s="52" t="s">
        <v>879</v>
      </c>
      <c r="N39" s="52"/>
      <c r="O39" s="52"/>
      <c r="P39" s="52"/>
      <c r="Q39" s="52"/>
      <c r="R39" s="52"/>
      <c r="S39" s="52"/>
      <c r="T39" s="52" t="s">
        <v>879</v>
      </c>
      <c r="U39" s="52"/>
    </row>
    <row r="40" spans="1:21" ht="12.75" customHeight="1" x14ac:dyDescent="0.25">
      <c r="A40" s="68"/>
      <c r="B40" s="52">
        <v>40</v>
      </c>
      <c r="C40" s="52" t="s">
        <v>893</v>
      </c>
      <c r="D40" s="46" t="s">
        <v>894</v>
      </c>
      <c r="E40" s="46"/>
      <c r="F40" s="46"/>
      <c r="G40" s="52"/>
      <c r="H40" s="52" t="s">
        <v>268</v>
      </c>
      <c r="I40" s="52" t="s">
        <v>491</v>
      </c>
      <c r="J40" s="52"/>
      <c r="K40" s="52"/>
      <c r="L40" s="52" t="s">
        <v>895</v>
      </c>
      <c r="M40" s="52" t="s">
        <v>879</v>
      </c>
      <c r="N40" s="52"/>
      <c r="O40" s="52"/>
      <c r="P40" s="52">
        <v>42054</v>
      </c>
      <c r="Q40" s="52"/>
      <c r="R40" s="67" t="s">
        <v>1112</v>
      </c>
      <c r="S40" s="52"/>
      <c r="T40" s="52" t="s">
        <v>879</v>
      </c>
      <c r="U40" s="52"/>
    </row>
    <row r="41" spans="1:21" ht="12.75" customHeight="1" x14ac:dyDescent="0.25">
      <c r="A41" s="51"/>
      <c r="B41" s="52">
        <v>41</v>
      </c>
      <c r="C41" s="52" t="s">
        <v>896</v>
      </c>
      <c r="D41" s="46"/>
      <c r="E41" s="46"/>
      <c r="F41" s="46"/>
      <c r="G41" s="52">
        <v>426</v>
      </c>
      <c r="H41" s="52"/>
      <c r="I41" s="52" t="s">
        <v>491</v>
      </c>
      <c r="J41" s="52"/>
      <c r="K41" s="52"/>
      <c r="L41" s="52"/>
      <c r="M41" s="52" t="s">
        <v>879</v>
      </c>
      <c r="N41" s="52"/>
      <c r="O41" s="52"/>
      <c r="P41" s="52">
        <v>42082</v>
      </c>
      <c r="Q41" s="52"/>
      <c r="R41" s="52"/>
      <c r="S41" s="52"/>
      <c r="T41" s="52"/>
      <c r="U41" s="52"/>
    </row>
    <row r="42" spans="1:21" ht="12.75" customHeight="1" x14ac:dyDescent="0.25">
      <c r="A42" s="51"/>
      <c r="B42" s="52">
        <v>42</v>
      </c>
      <c r="C42" s="52" t="s">
        <v>897</v>
      </c>
      <c r="D42" s="46"/>
      <c r="E42" s="46"/>
      <c r="F42" s="46"/>
      <c r="G42" s="52"/>
      <c r="H42" s="52"/>
      <c r="I42" s="52" t="s">
        <v>491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ht="12.75" customHeight="1" x14ac:dyDescent="0.25">
      <c r="A43" s="51"/>
      <c r="B43" s="52">
        <v>43</v>
      </c>
      <c r="C43" s="52" t="s">
        <v>898</v>
      </c>
      <c r="D43" s="46" t="s">
        <v>1344</v>
      </c>
      <c r="E43" s="46"/>
      <c r="F43" s="46"/>
      <c r="G43" s="52"/>
      <c r="H43" s="46"/>
      <c r="I43" s="52" t="s">
        <v>491</v>
      </c>
      <c r="J43" s="52" t="s">
        <v>966</v>
      </c>
      <c r="K43" s="52" t="s">
        <v>899</v>
      </c>
      <c r="L43" s="52"/>
      <c r="M43" s="52" t="s">
        <v>900</v>
      </c>
      <c r="N43" s="52"/>
      <c r="O43" s="52"/>
      <c r="P43" s="52">
        <v>42100</v>
      </c>
      <c r="Q43" s="52"/>
      <c r="R43" s="52"/>
      <c r="S43" s="52"/>
      <c r="T43" s="52"/>
      <c r="U43" s="52" t="s">
        <v>1343</v>
      </c>
    </row>
    <row r="44" spans="1:21" ht="12.75" customHeight="1" x14ac:dyDescent="0.25">
      <c r="A44" s="51"/>
      <c r="B44" s="52">
        <v>44</v>
      </c>
      <c r="C44" s="52" t="s">
        <v>901</v>
      </c>
      <c r="D44" s="46"/>
      <c r="E44" s="46"/>
      <c r="F44" s="46"/>
      <c r="G44" s="52"/>
      <c r="H44" s="46" t="s">
        <v>89</v>
      </c>
      <c r="I44" s="52" t="s">
        <v>491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ht="12.75" customHeight="1" x14ac:dyDescent="0.25">
      <c r="A45" s="51"/>
      <c r="B45" s="52">
        <v>45</v>
      </c>
      <c r="C45" s="52" t="s">
        <v>902</v>
      </c>
      <c r="D45" s="46"/>
      <c r="E45" s="46"/>
      <c r="F45" s="46" t="s">
        <v>926</v>
      </c>
      <c r="G45" s="52"/>
      <c r="H45" s="46" t="s">
        <v>89</v>
      </c>
      <c r="I45" s="52" t="s">
        <v>491</v>
      </c>
      <c r="J45" s="52" t="s">
        <v>552</v>
      </c>
      <c r="K45" s="52"/>
      <c r="L45" s="52"/>
      <c r="M45" s="52" t="s">
        <v>1014</v>
      </c>
      <c r="N45" s="52"/>
      <c r="O45" s="52"/>
      <c r="P45" s="52"/>
      <c r="Q45" s="52"/>
      <c r="R45" s="52"/>
      <c r="S45" s="52"/>
      <c r="T45" s="52"/>
      <c r="U45" s="52"/>
    </row>
    <row r="46" spans="1:21" ht="12.75" customHeight="1" x14ac:dyDescent="0.25">
      <c r="A46" s="51"/>
      <c r="B46" s="52">
        <v>46</v>
      </c>
      <c r="C46" s="52" t="s">
        <v>1016</v>
      </c>
      <c r="D46" s="46"/>
      <c r="E46" s="46"/>
      <c r="F46" s="46" t="s">
        <v>935</v>
      </c>
      <c r="G46" s="52"/>
      <c r="H46" s="46" t="s">
        <v>89</v>
      </c>
      <c r="I46" s="52" t="s">
        <v>491</v>
      </c>
      <c r="J46" s="52" t="s">
        <v>552</v>
      </c>
      <c r="K46" s="52"/>
      <c r="L46" s="52"/>
      <c r="M46" s="52" t="s">
        <v>1014</v>
      </c>
      <c r="N46" s="52"/>
      <c r="O46" s="52"/>
      <c r="P46" s="52"/>
      <c r="Q46" s="52"/>
      <c r="R46" s="52"/>
      <c r="S46" s="52"/>
      <c r="T46" s="52"/>
      <c r="U46" s="52"/>
    </row>
    <row r="47" spans="1:21" ht="12.75" customHeight="1" x14ac:dyDescent="0.25">
      <c r="A47" s="51"/>
      <c r="B47" s="52">
        <v>47</v>
      </c>
      <c r="C47" s="52" t="s">
        <v>903</v>
      </c>
      <c r="D47" s="46"/>
      <c r="E47" s="46"/>
      <c r="F47" s="52" t="s">
        <v>1017</v>
      </c>
      <c r="G47" s="52"/>
      <c r="H47" s="46" t="s">
        <v>89</v>
      </c>
      <c r="I47" s="52" t="s">
        <v>491</v>
      </c>
      <c r="J47" s="52" t="s">
        <v>971</v>
      </c>
      <c r="K47" s="52"/>
      <c r="L47" s="52"/>
      <c r="M47" s="52" t="s">
        <v>1013</v>
      </c>
      <c r="N47" s="52"/>
      <c r="O47" s="52"/>
      <c r="P47" s="52"/>
      <c r="Q47" s="52"/>
      <c r="R47" s="52"/>
      <c r="S47" s="52"/>
      <c r="T47" s="52"/>
      <c r="U47" s="52"/>
    </row>
    <row r="48" spans="1:21" ht="12.75" customHeight="1" x14ac:dyDescent="0.25">
      <c r="A48" s="48"/>
      <c r="B48" s="52">
        <v>48</v>
      </c>
      <c r="C48" s="52" t="s">
        <v>1088</v>
      </c>
      <c r="D48" s="49"/>
      <c r="E48" s="42"/>
      <c r="F48" t="s">
        <v>779</v>
      </c>
      <c r="G48" s="52"/>
      <c r="H48" s="46" t="s">
        <v>268</v>
      </c>
      <c r="I48" s="56" t="s">
        <v>86</v>
      </c>
      <c r="J48" s="52" t="s">
        <v>973</v>
      </c>
      <c r="K48" s="52"/>
      <c r="L48" s="52" t="s">
        <v>904</v>
      </c>
      <c r="M48" s="52" t="s">
        <v>879</v>
      </c>
      <c r="N48" s="52"/>
      <c r="O48" s="52"/>
      <c r="P48" s="52"/>
      <c r="Q48" s="52"/>
      <c r="R48" s="52" t="s">
        <v>1089</v>
      </c>
      <c r="S48" s="52"/>
      <c r="T48" s="52"/>
      <c r="U48" s="52"/>
    </row>
    <row r="49" spans="1:21" ht="12.75" customHeight="1" x14ac:dyDescent="0.25">
      <c r="A49" s="48"/>
      <c r="B49" s="52">
        <v>49</v>
      </c>
      <c r="C49" s="52" t="s">
        <v>905</v>
      </c>
      <c r="D49" s="42"/>
      <c r="E49" s="42"/>
      <c r="F49" t="s">
        <v>927</v>
      </c>
      <c r="G49" s="52"/>
      <c r="H49" s="46" t="s">
        <v>268</v>
      </c>
      <c r="I49" s="46" t="s">
        <v>491</v>
      </c>
      <c r="J49" s="52" t="s">
        <v>973</v>
      </c>
      <c r="K49" s="52"/>
      <c r="L49" s="52" t="s">
        <v>906</v>
      </c>
      <c r="M49" s="52" t="s">
        <v>879</v>
      </c>
      <c r="N49" s="52"/>
      <c r="O49" s="52"/>
      <c r="P49" s="52"/>
      <c r="Q49" s="52"/>
      <c r="R49" s="67" t="s">
        <v>1111</v>
      </c>
      <c r="S49" s="52"/>
      <c r="T49" s="52"/>
      <c r="U49" s="52"/>
    </row>
    <row r="50" spans="1:21" ht="12.75" customHeight="1" x14ac:dyDescent="0.25">
      <c r="A50" s="48" t="s">
        <v>710</v>
      </c>
      <c r="B50" s="52">
        <v>50</v>
      </c>
      <c r="C50" s="49" t="s">
        <v>1097</v>
      </c>
      <c r="D50" s="70" t="s">
        <v>1332</v>
      </c>
      <c r="E50" s="42"/>
      <c r="F50" s="97" t="s">
        <v>939</v>
      </c>
      <c r="G50" s="52">
        <v>482</v>
      </c>
      <c r="H50" s="52"/>
      <c r="I50" s="52" t="s">
        <v>491</v>
      </c>
      <c r="J50" s="98" t="s">
        <v>973</v>
      </c>
      <c r="K50" s="52"/>
      <c r="L50" s="52" t="s">
        <v>907</v>
      </c>
      <c r="M50" s="52" t="s">
        <v>879</v>
      </c>
      <c r="N50" s="52"/>
      <c r="O50" s="52"/>
      <c r="P50" s="52"/>
      <c r="Q50" s="52"/>
      <c r="R50" s="52" t="s">
        <v>1098</v>
      </c>
      <c r="S50" s="52"/>
      <c r="T50" s="52"/>
      <c r="U50" s="52"/>
    </row>
    <row r="51" spans="1:21" ht="12.75" customHeight="1" x14ac:dyDescent="0.25">
      <c r="A51" s="48"/>
      <c r="B51" s="52">
        <v>51</v>
      </c>
      <c r="C51" s="49" t="s">
        <v>1018</v>
      </c>
      <c r="D51" s="94" t="s">
        <v>909</v>
      </c>
      <c r="E51" s="42" t="s">
        <v>910</v>
      </c>
      <c r="F51" t="s">
        <v>927</v>
      </c>
      <c r="G51" s="52">
        <v>400</v>
      </c>
      <c r="H51" s="46" t="s">
        <v>268</v>
      </c>
      <c r="I51" s="52"/>
      <c r="J51" s="52" t="s">
        <v>617</v>
      </c>
      <c r="K51" s="52" t="s">
        <v>911</v>
      </c>
      <c r="L51" s="52"/>
      <c r="M51" s="52" t="s">
        <v>912</v>
      </c>
      <c r="N51" s="52"/>
      <c r="O51" s="52"/>
      <c r="P51" s="52">
        <v>42118</v>
      </c>
      <c r="Q51" s="52"/>
      <c r="R51" s="52"/>
      <c r="S51" s="52"/>
      <c r="T51" s="52"/>
      <c r="U51" s="52"/>
    </row>
    <row r="52" spans="1:21" ht="12.75" customHeight="1" x14ac:dyDescent="0.25">
      <c r="A52" s="48"/>
      <c r="B52" s="52">
        <v>52</v>
      </c>
      <c r="C52" s="52" t="s">
        <v>913</v>
      </c>
      <c r="D52" s="55" t="s">
        <v>914</v>
      </c>
      <c r="E52" s="42"/>
      <c r="F52" t="s">
        <v>927</v>
      </c>
      <c r="G52" s="52">
        <v>525</v>
      </c>
      <c r="H52" s="46" t="s">
        <v>268</v>
      </c>
      <c r="I52" s="52"/>
      <c r="J52" s="52" t="s">
        <v>561</v>
      </c>
      <c r="K52" s="52" t="s">
        <v>915</v>
      </c>
      <c r="L52" s="52" t="s">
        <v>916</v>
      </c>
      <c r="M52" s="52" t="s">
        <v>917</v>
      </c>
      <c r="N52" s="52"/>
      <c r="O52" s="52"/>
      <c r="P52" s="52">
        <v>42123</v>
      </c>
      <c r="Q52" s="52"/>
      <c r="R52" s="52"/>
      <c r="S52" s="52" t="s">
        <v>918</v>
      </c>
      <c r="T52" s="52" t="s">
        <v>919</v>
      </c>
      <c r="U52" s="52"/>
    </row>
    <row r="53" spans="1:21" ht="12.75" customHeight="1" x14ac:dyDescent="0.25">
      <c r="A53" s="48" t="s">
        <v>710</v>
      </c>
      <c r="B53" s="52">
        <v>53</v>
      </c>
      <c r="C53" s="49" t="s">
        <v>1037</v>
      </c>
      <c r="D53" s="70" t="s">
        <v>1125</v>
      </c>
      <c r="E53" s="42"/>
      <c r="F53" s="97" t="s">
        <v>942</v>
      </c>
      <c r="G53" s="52">
        <v>531</v>
      </c>
      <c r="H53" s="52" t="s">
        <v>1093</v>
      </c>
      <c r="I53" s="52"/>
      <c r="J53" s="98" t="s">
        <v>966</v>
      </c>
      <c r="K53" s="52"/>
      <c r="L53" s="52"/>
      <c r="M53" s="52"/>
      <c r="N53" s="52"/>
      <c r="O53" s="52"/>
      <c r="P53" s="52"/>
      <c r="Q53" s="52"/>
      <c r="R53" s="67" t="s">
        <v>1417</v>
      </c>
      <c r="S53" s="52"/>
      <c r="T53" s="46" t="s">
        <v>1121</v>
      </c>
      <c r="U53" s="52"/>
    </row>
    <row r="54" spans="1:21" ht="12.75" customHeight="1" x14ac:dyDescent="0.25">
      <c r="A54" s="48"/>
      <c r="B54" s="52">
        <v>54</v>
      </c>
      <c r="C54" s="52" t="s">
        <v>920</v>
      </c>
      <c r="D54" s="46"/>
      <c r="E54" s="42" t="s">
        <v>908</v>
      </c>
      <c r="F54" s="46" t="s">
        <v>939</v>
      </c>
      <c r="G54" s="52"/>
      <c r="H54" s="52"/>
      <c r="I54" s="52"/>
      <c r="J54" s="52" t="s">
        <v>617</v>
      </c>
      <c r="K54" s="52"/>
      <c r="L54" s="52"/>
      <c r="M54" s="52" t="s">
        <v>725</v>
      </c>
      <c r="N54" s="52"/>
      <c r="O54" s="52"/>
      <c r="P54" s="52"/>
      <c r="Q54" s="52"/>
      <c r="R54" s="52"/>
      <c r="S54" s="52"/>
      <c r="T54" s="52"/>
      <c r="U54" s="52"/>
    </row>
    <row r="55" spans="1:21" ht="12.75" customHeight="1" x14ac:dyDescent="0.25">
      <c r="A55" s="51"/>
      <c r="B55" s="52">
        <v>55</v>
      </c>
      <c r="C55" s="52" t="s">
        <v>921</v>
      </c>
      <c r="D55" s="42" t="s">
        <v>922</v>
      </c>
      <c r="E55" s="46"/>
      <c r="F55" s="46" t="s">
        <v>939</v>
      </c>
      <c r="G55" s="52"/>
      <c r="H55" s="52" t="s">
        <v>923</v>
      </c>
      <c r="I55" s="52"/>
      <c r="J55" s="52" t="s">
        <v>948</v>
      </c>
      <c r="K55" s="52"/>
      <c r="L55" s="52"/>
      <c r="M55" s="52" t="s">
        <v>1012</v>
      </c>
      <c r="N55" s="52"/>
      <c r="O55" s="52"/>
      <c r="P55" s="52"/>
      <c r="Q55" s="52"/>
      <c r="R55" s="52"/>
      <c r="S55" s="52"/>
      <c r="T55" s="52"/>
      <c r="U55" s="52"/>
    </row>
    <row r="56" spans="1:21" ht="12.75" customHeight="1" x14ac:dyDescent="0.25">
      <c r="A56" s="51"/>
      <c r="B56" s="52">
        <v>56</v>
      </c>
      <c r="C56" s="52" t="s">
        <v>924</v>
      </c>
      <c r="D56" s="55" t="s">
        <v>925</v>
      </c>
      <c r="E56" s="46"/>
      <c r="F56" s="46" t="s">
        <v>935</v>
      </c>
      <c r="G56" s="52"/>
      <c r="H56" s="52" t="s">
        <v>923</v>
      </c>
      <c r="I56" s="52"/>
      <c r="J56" s="52" t="s">
        <v>508</v>
      </c>
      <c r="K56" s="52"/>
      <c r="L56" s="52"/>
      <c r="M56" s="52" t="s">
        <v>1015</v>
      </c>
      <c r="N56" s="52"/>
      <c r="O56" s="52"/>
      <c r="P56" s="52"/>
      <c r="Q56" s="52"/>
      <c r="R56" s="52"/>
      <c r="S56" s="52"/>
      <c r="T56" s="52"/>
      <c r="U56" s="52"/>
    </row>
    <row r="57" spans="1:21" ht="12.75" customHeight="1" x14ac:dyDescent="0.25">
      <c r="A57" s="48"/>
      <c r="B57" s="52">
        <v>57</v>
      </c>
      <c r="C57" s="46" t="s">
        <v>1116</v>
      </c>
      <c r="D57" s="49"/>
      <c r="E57" s="46"/>
      <c r="F57" s="46" t="s">
        <v>926</v>
      </c>
      <c r="G57" s="52"/>
      <c r="H57" s="52" t="s">
        <v>1101</v>
      </c>
      <c r="I57" s="52"/>
      <c r="J57" s="52" t="s">
        <v>966</v>
      </c>
      <c r="K57" s="52"/>
      <c r="L57" s="52"/>
      <c r="M57" s="52"/>
      <c r="N57" s="52"/>
      <c r="O57" s="52"/>
      <c r="P57" s="58">
        <v>42265</v>
      </c>
      <c r="Q57" s="58"/>
      <c r="R57" s="46" t="s">
        <v>1114</v>
      </c>
      <c r="S57" s="52"/>
      <c r="T57" s="67"/>
      <c r="U57" s="52"/>
    </row>
    <row r="58" spans="1:21" ht="12.75" customHeight="1" x14ac:dyDescent="0.25">
      <c r="A58" s="48"/>
      <c r="B58" s="52">
        <v>58</v>
      </c>
      <c r="C58" s="52" t="s">
        <v>1090</v>
      </c>
      <c r="D58" s="49"/>
      <c r="E58" s="42"/>
      <c r="F58" s="46" t="s">
        <v>779</v>
      </c>
      <c r="G58" s="52">
        <v>531</v>
      </c>
      <c r="H58" s="46" t="s">
        <v>928</v>
      </c>
      <c r="I58" s="46" t="s">
        <v>491</v>
      </c>
      <c r="J58" s="52" t="s">
        <v>929</v>
      </c>
      <c r="K58" s="52" t="s">
        <v>930</v>
      </c>
      <c r="L58" s="52" t="s">
        <v>931</v>
      </c>
      <c r="M58" s="52" t="s">
        <v>725</v>
      </c>
      <c r="N58" s="52"/>
      <c r="O58" s="52"/>
      <c r="P58" s="52"/>
      <c r="Q58" s="52"/>
      <c r="R58" s="52" t="s">
        <v>1091</v>
      </c>
      <c r="S58" s="52"/>
      <c r="T58" s="52"/>
      <c r="U58" s="52" t="s">
        <v>1086</v>
      </c>
    </row>
    <row r="59" spans="1:21" ht="12.75" customHeight="1" x14ac:dyDescent="0.25">
      <c r="A59" s="48"/>
      <c r="B59" s="52">
        <v>59</v>
      </c>
      <c r="C59" s="52" t="s">
        <v>932</v>
      </c>
      <c r="D59" s="57" t="s">
        <v>614</v>
      </c>
      <c r="E59" s="46"/>
      <c r="F59" s="46" t="s">
        <v>927</v>
      </c>
      <c r="G59" s="52">
        <v>348</v>
      </c>
      <c r="H59" s="46" t="s">
        <v>928</v>
      </c>
      <c r="I59" s="52" t="s">
        <v>491</v>
      </c>
      <c r="J59" s="52" t="s">
        <v>552</v>
      </c>
      <c r="K59" s="52" t="s">
        <v>933</v>
      </c>
      <c r="L59" s="52" t="s">
        <v>934</v>
      </c>
      <c r="M59" s="52" t="s">
        <v>725</v>
      </c>
      <c r="N59" s="52"/>
      <c r="O59" s="52"/>
      <c r="P59" s="52"/>
      <c r="Q59" s="52"/>
      <c r="R59" s="52"/>
      <c r="S59" s="52"/>
      <c r="T59" s="52"/>
      <c r="U59" s="52"/>
    </row>
    <row r="60" spans="1:21" ht="12.75" customHeight="1" x14ac:dyDescent="0.25">
      <c r="A60" s="48" t="s">
        <v>1467</v>
      </c>
      <c r="B60" s="52">
        <v>60</v>
      </c>
      <c r="C60" s="52" t="s">
        <v>1038</v>
      </c>
      <c r="D60" s="46"/>
      <c r="E60" s="46"/>
      <c r="F60" s="46" t="s">
        <v>935</v>
      </c>
      <c r="G60" s="52">
        <v>395</v>
      </c>
      <c r="H60" s="46" t="s">
        <v>928</v>
      </c>
      <c r="I60" s="52"/>
      <c r="J60" s="52" t="s">
        <v>936</v>
      </c>
      <c r="K60" s="52" t="s">
        <v>937</v>
      </c>
      <c r="L60" s="52" t="s">
        <v>938</v>
      </c>
      <c r="M60" s="52" t="s">
        <v>879</v>
      </c>
      <c r="N60" s="52"/>
      <c r="O60" s="52"/>
      <c r="P60" s="52"/>
      <c r="Q60" s="52"/>
      <c r="R60" s="52"/>
      <c r="S60" s="52"/>
      <c r="T60" s="52" t="s">
        <v>879</v>
      </c>
      <c r="U60" s="52"/>
    </row>
    <row r="61" spans="1:21" ht="12.75" customHeight="1" x14ac:dyDescent="0.25">
      <c r="A61" s="48"/>
      <c r="B61" s="52">
        <v>61</v>
      </c>
      <c r="C61" s="52" t="s">
        <v>1011</v>
      </c>
      <c r="D61" s="46" t="s">
        <v>774</v>
      </c>
      <c r="E61" s="46"/>
      <c r="F61" t="s">
        <v>927</v>
      </c>
      <c r="G61" s="52"/>
      <c r="H61" s="52"/>
      <c r="I61" s="52"/>
      <c r="J61" s="52" t="s">
        <v>769</v>
      </c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</row>
    <row r="62" spans="1:21" ht="12.75" customHeight="1" x14ac:dyDescent="0.25">
      <c r="A62" s="48"/>
      <c r="B62" s="52">
        <v>62</v>
      </c>
      <c r="C62" s="46" t="s">
        <v>777</v>
      </c>
      <c r="D62" s="49"/>
      <c r="E62" s="46"/>
      <c r="F62" s="46" t="s">
        <v>939</v>
      </c>
      <c r="G62" s="52"/>
      <c r="H62" s="52" t="s">
        <v>1102</v>
      </c>
      <c r="I62" s="52"/>
      <c r="J62" s="52" t="s">
        <v>971</v>
      </c>
      <c r="K62" s="52"/>
      <c r="L62" s="52"/>
      <c r="M62" s="52"/>
      <c r="N62" s="52"/>
      <c r="O62" s="52"/>
      <c r="P62" s="58">
        <v>42265</v>
      </c>
      <c r="Q62" s="58"/>
      <c r="R62" s="52"/>
      <c r="S62" s="52"/>
      <c r="T62" s="52"/>
      <c r="U62" s="52"/>
    </row>
    <row r="63" spans="1:21" ht="12.75" customHeight="1" x14ac:dyDescent="0.25">
      <c r="A63" s="48"/>
      <c r="B63" s="52">
        <v>63</v>
      </c>
      <c r="C63" s="46" t="s">
        <v>1122</v>
      </c>
      <c r="D63" s="46" t="s">
        <v>1333</v>
      </c>
      <c r="E63" s="46"/>
      <c r="F63" s="46" t="s">
        <v>939</v>
      </c>
      <c r="G63" s="52"/>
      <c r="H63" s="52" t="s">
        <v>1103</v>
      </c>
      <c r="I63" s="52" t="s">
        <v>491</v>
      </c>
      <c r="J63" s="52" t="s">
        <v>561</v>
      </c>
      <c r="K63" s="52"/>
      <c r="L63" s="52"/>
      <c r="M63" s="52"/>
      <c r="N63" s="52"/>
      <c r="O63" s="52"/>
      <c r="P63" s="58">
        <v>42265</v>
      </c>
      <c r="Q63" s="58"/>
      <c r="R63" s="52"/>
      <c r="S63" s="52"/>
      <c r="T63" s="52"/>
      <c r="U63" s="52" t="s">
        <v>1334</v>
      </c>
    </row>
    <row r="64" spans="1:21" ht="12.75" customHeight="1" x14ac:dyDescent="0.25">
      <c r="A64" s="48"/>
      <c r="B64" s="52">
        <v>64</v>
      </c>
      <c r="C64" s="46" t="s">
        <v>940</v>
      </c>
      <c r="D64" s="55" t="s">
        <v>941</v>
      </c>
      <c r="E64" s="46"/>
      <c r="F64" s="46" t="s">
        <v>942</v>
      </c>
      <c r="G64" s="52"/>
      <c r="H64" s="52"/>
      <c r="I64" s="52"/>
      <c r="J64" s="52" t="s">
        <v>973</v>
      </c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1" ht="12.75" customHeight="1" x14ac:dyDescent="0.25">
      <c r="A65" s="48" t="s">
        <v>1466</v>
      </c>
      <c r="B65" s="52">
        <v>65</v>
      </c>
      <c r="C65" s="52" t="s">
        <v>943</v>
      </c>
      <c r="D65" s="49"/>
      <c r="E65" s="46"/>
      <c r="F65" s="46" t="s">
        <v>935</v>
      </c>
      <c r="G65" s="52">
        <v>440</v>
      </c>
      <c r="H65" s="46" t="s">
        <v>928</v>
      </c>
      <c r="I65" s="52" t="s">
        <v>491</v>
      </c>
      <c r="J65" s="52" t="s">
        <v>944</v>
      </c>
      <c r="K65" s="52" t="s">
        <v>945</v>
      </c>
      <c r="L65" s="46" t="s">
        <v>946</v>
      </c>
      <c r="M65" s="52" t="s">
        <v>879</v>
      </c>
      <c r="N65" s="52"/>
      <c r="O65" s="52"/>
      <c r="P65" s="52"/>
      <c r="Q65" s="52"/>
      <c r="R65" s="52"/>
      <c r="S65" s="52"/>
      <c r="T65" s="52" t="s">
        <v>879</v>
      </c>
      <c r="U65" s="52"/>
    </row>
    <row r="66" spans="1:21" ht="12.75" customHeight="1" x14ac:dyDescent="0.25">
      <c r="A66" s="48"/>
      <c r="B66" s="52">
        <v>66</v>
      </c>
      <c r="C66" s="46" t="s">
        <v>947</v>
      </c>
      <c r="D66" s="49"/>
      <c r="E66" s="46"/>
      <c r="F66" s="46" t="s">
        <v>927</v>
      </c>
      <c r="G66" s="52">
        <v>537</v>
      </c>
      <c r="H66" s="46" t="s">
        <v>928</v>
      </c>
      <c r="I66" s="52" t="s">
        <v>491</v>
      </c>
      <c r="J66" s="52" t="s">
        <v>948</v>
      </c>
      <c r="K66" s="46" t="s">
        <v>949</v>
      </c>
      <c r="L66" s="46" t="s">
        <v>950</v>
      </c>
      <c r="M66" s="52" t="s">
        <v>879</v>
      </c>
      <c r="N66" s="52"/>
      <c r="O66" s="52"/>
      <c r="P66" s="52"/>
      <c r="Q66" s="52"/>
      <c r="R66" s="52"/>
      <c r="S66" s="52"/>
      <c r="T66" s="52"/>
      <c r="U66" s="52"/>
    </row>
    <row r="67" spans="1:21" ht="12.75" customHeight="1" x14ac:dyDescent="0.25">
      <c r="A67" s="48"/>
      <c r="B67" s="52">
        <v>67</v>
      </c>
      <c r="C67" s="52"/>
      <c r="D67" s="46" t="s">
        <v>951</v>
      </c>
      <c r="E67" s="46"/>
      <c r="F67" s="46"/>
      <c r="G67" s="52"/>
      <c r="H67" s="46"/>
      <c r="I67" s="52" t="s">
        <v>491</v>
      </c>
      <c r="J67" s="52" t="s">
        <v>952</v>
      </c>
      <c r="K67" s="52"/>
      <c r="L67" s="52" t="s">
        <v>953</v>
      </c>
      <c r="M67" s="52"/>
      <c r="N67" s="52"/>
      <c r="O67" s="52"/>
      <c r="P67" s="52"/>
      <c r="Q67" s="52"/>
      <c r="R67" s="52"/>
      <c r="S67" s="52"/>
      <c r="T67" s="52"/>
      <c r="U67" s="52"/>
    </row>
    <row r="68" spans="1:21" ht="12.75" customHeight="1" x14ac:dyDescent="0.25">
      <c r="A68" s="48"/>
      <c r="B68" s="52">
        <v>68</v>
      </c>
      <c r="C68" s="52"/>
      <c r="D68" s="46" t="s">
        <v>954</v>
      </c>
      <c r="E68" s="46"/>
      <c r="F68" s="46"/>
      <c r="G68" s="52"/>
      <c r="H68" s="46"/>
      <c r="I68" s="52" t="s">
        <v>491</v>
      </c>
      <c r="J68" s="52" t="s">
        <v>552</v>
      </c>
      <c r="K68" s="52"/>
      <c r="L68" s="52" t="s">
        <v>955</v>
      </c>
      <c r="M68" s="52"/>
      <c r="N68" s="52"/>
      <c r="O68" s="52"/>
      <c r="P68" s="52"/>
      <c r="Q68" s="52"/>
      <c r="R68" s="52"/>
      <c r="S68" s="52"/>
      <c r="T68" s="52"/>
      <c r="U68" s="52"/>
    </row>
    <row r="69" spans="1:21" ht="12.75" customHeight="1" x14ac:dyDescent="0.25">
      <c r="A69" s="48" t="s">
        <v>710</v>
      </c>
      <c r="B69" s="52">
        <v>69</v>
      </c>
      <c r="C69" s="49" t="s">
        <v>1455</v>
      </c>
      <c r="D69" s="70" t="s">
        <v>1332</v>
      </c>
      <c r="E69" s="46"/>
      <c r="F69" s="98" t="s">
        <v>927</v>
      </c>
      <c r="G69" s="52">
        <v>423</v>
      </c>
      <c r="H69" s="52" t="s">
        <v>1092</v>
      </c>
      <c r="I69" s="52" t="s">
        <v>491</v>
      </c>
      <c r="J69" s="98" t="s">
        <v>936</v>
      </c>
      <c r="K69" s="52"/>
      <c r="L69" s="46" t="s">
        <v>956</v>
      </c>
      <c r="M69" s="52"/>
      <c r="N69" s="52"/>
      <c r="O69" s="52"/>
      <c r="P69" s="52"/>
      <c r="Q69" s="52"/>
      <c r="R69" s="46" t="s">
        <v>1454</v>
      </c>
      <c r="S69" s="52"/>
      <c r="T69" s="52" t="s">
        <v>1045</v>
      </c>
      <c r="U69" s="52"/>
    </row>
    <row r="70" spans="1:21" ht="12.75" customHeight="1" x14ac:dyDescent="0.25">
      <c r="A70" s="82"/>
      <c r="B70" s="52">
        <v>70</v>
      </c>
      <c r="C70" s="52" t="s">
        <v>957</v>
      </c>
      <c r="D70" s="46" t="s">
        <v>1337</v>
      </c>
      <c r="E70" s="46"/>
      <c r="F70" s="46" t="s">
        <v>935</v>
      </c>
      <c r="G70" s="52">
        <v>416</v>
      </c>
      <c r="H70" s="46" t="s">
        <v>1108</v>
      </c>
      <c r="I70" s="52" t="s">
        <v>491</v>
      </c>
      <c r="J70" s="52" t="s">
        <v>958</v>
      </c>
      <c r="K70" s="52"/>
      <c r="L70" s="46" t="s">
        <v>959</v>
      </c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2.75" customHeight="1" x14ac:dyDescent="0.25">
      <c r="A71" s="48"/>
      <c r="B71" s="52">
        <v>71</v>
      </c>
      <c r="C71" s="52" t="s">
        <v>778</v>
      </c>
      <c r="D71" s="46" t="s">
        <v>774</v>
      </c>
      <c r="E71" s="46"/>
      <c r="F71" s="46" t="s">
        <v>779</v>
      </c>
      <c r="G71" s="52">
        <v>747</v>
      </c>
      <c r="H71" s="52"/>
      <c r="I71" s="52" t="s">
        <v>491</v>
      </c>
      <c r="J71" s="52" t="s">
        <v>552</v>
      </c>
      <c r="K71" s="52" t="s">
        <v>780</v>
      </c>
      <c r="L71" s="52" t="s">
        <v>781</v>
      </c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2.75" customHeight="1" x14ac:dyDescent="0.25">
      <c r="A72" s="48" t="s">
        <v>1468</v>
      </c>
      <c r="B72" s="52">
        <v>72</v>
      </c>
      <c r="C72" s="52" t="s">
        <v>1003</v>
      </c>
      <c r="D72" s="46" t="s">
        <v>786</v>
      </c>
      <c r="E72" s="46"/>
      <c r="F72" s="46" t="s">
        <v>935</v>
      </c>
      <c r="G72" s="52">
        <v>550</v>
      </c>
      <c r="H72" s="52" t="s">
        <v>928</v>
      </c>
      <c r="I72" s="52" t="s">
        <v>238</v>
      </c>
      <c r="J72" s="52" t="s">
        <v>973</v>
      </c>
      <c r="K72" s="52" t="s">
        <v>1004</v>
      </c>
      <c r="L72" s="46" t="s">
        <v>1005</v>
      </c>
      <c r="M72" s="52" t="s">
        <v>751</v>
      </c>
      <c r="N72" s="52"/>
      <c r="O72" s="52"/>
      <c r="P72" s="58">
        <v>42207</v>
      </c>
      <c r="Q72" s="58"/>
      <c r="R72" s="67" t="s">
        <v>1108</v>
      </c>
      <c r="S72" s="52"/>
      <c r="T72" s="52" t="s">
        <v>1010</v>
      </c>
      <c r="U72" s="52"/>
    </row>
    <row r="73" spans="1:21" ht="12.75" customHeight="1" x14ac:dyDescent="0.25">
      <c r="A73" s="82"/>
      <c r="B73" s="46">
        <v>73</v>
      </c>
      <c r="C73" t="s">
        <v>1338</v>
      </c>
      <c r="D73" s="46" t="s">
        <v>1335</v>
      </c>
      <c r="F73" s="46" t="s">
        <v>927</v>
      </c>
      <c r="G73" s="46">
        <v>515</v>
      </c>
      <c r="H73" s="52" t="s">
        <v>928</v>
      </c>
      <c r="I73" s="52" t="s">
        <v>491</v>
      </c>
      <c r="J73" t="s">
        <v>968</v>
      </c>
    </row>
    <row r="74" spans="1:21" ht="12.75" customHeight="1" x14ac:dyDescent="0.25">
      <c r="A74" s="82"/>
      <c r="B74" s="46">
        <v>74</v>
      </c>
      <c r="C74" s="46" t="s">
        <v>1107</v>
      </c>
      <c r="D74" s="46" t="s">
        <v>1335</v>
      </c>
      <c r="F74" s="46" t="s">
        <v>1024</v>
      </c>
      <c r="G74" s="46">
        <v>435</v>
      </c>
      <c r="H74" t="s">
        <v>1099</v>
      </c>
      <c r="J74" t="s">
        <v>975</v>
      </c>
    </row>
    <row r="75" spans="1:21" ht="12.75" customHeight="1" x14ac:dyDescent="0.25">
      <c r="A75" s="48" t="s">
        <v>710</v>
      </c>
      <c r="B75" s="46">
        <v>75</v>
      </c>
      <c r="C75" s="60" t="s">
        <v>1456</v>
      </c>
      <c r="D75" s="70" t="s">
        <v>1332</v>
      </c>
      <c r="F75" s="98" t="s">
        <v>939</v>
      </c>
      <c r="G75" s="46">
        <v>520</v>
      </c>
      <c r="H75" s="52" t="s">
        <v>928</v>
      </c>
      <c r="I75" s="46" t="s">
        <v>491</v>
      </c>
      <c r="J75" s="97" t="s">
        <v>561</v>
      </c>
      <c r="K75" t="s">
        <v>1019</v>
      </c>
      <c r="M75" s="52" t="s">
        <v>751</v>
      </c>
      <c r="P75" s="62">
        <v>42207</v>
      </c>
      <c r="Q75" s="62"/>
      <c r="R75" s="52" t="s">
        <v>1092</v>
      </c>
      <c r="T75" s="52"/>
    </row>
    <row r="76" spans="1:21" ht="12.75" customHeight="1" x14ac:dyDescent="0.25">
      <c r="B76" s="46">
        <v>76</v>
      </c>
      <c r="C76" s="46" t="s">
        <v>1020</v>
      </c>
      <c r="D76" s="49"/>
      <c r="F76" t="s">
        <v>1024</v>
      </c>
      <c r="G76" s="46">
        <v>320</v>
      </c>
      <c r="H76" t="s">
        <v>376</v>
      </c>
      <c r="I76" s="46" t="s">
        <v>491</v>
      </c>
      <c r="J76" t="s">
        <v>958</v>
      </c>
      <c r="K76" s="46" t="s">
        <v>1022</v>
      </c>
      <c r="M76" s="46" t="s">
        <v>1023</v>
      </c>
      <c r="U76" t="s">
        <v>1021</v>
      </c>
    </row>
    <row r="77" spans="1:21" ht="12.75" customHeight="1" x14ac:dyDescent="0.25">
      <c r="A77" s="46"/>
      <c r="B77" s="46">
        <v>77</v>
      </c>
      <c r="C77" t="s">
        <v>1026</v>
      </c>
      <c r="D77" s="66" t="s">
        <v>774</v>
      </c>
      <c r="F77" t="s">
        <v>1024</v>
      </c>
      <c r="G77" s="46">
        <v>543</v>
      </c>
      <c r="I77" s="46" t="s">
        <v>491</v>
      </c>
      <c r="J77" t="s">
        <v>958</v>
      </c>
      <c r="K77" s="46" t="s">
        <v>1027</v>
      </c>
      <c r="L77" t="s">
        <v>1028</v>
      </c>
      <c r="M77" s="46" t="s">
        <v>770</v>
      </c>
      <c r="T77" t="s">
        <v>770</v>
      </c>
    </row>
    <row r="78" spans="1:21" ht="12.75" customHeight="1" x14ac:dyDescent="0.25">
      <c r="B78" s="46">
        <v>78</v>
      </c>
      <c r="C78" t="s">
        <v>1032</v>
      </c>
      <c r="D78" t="s">
        <v>1033</v>
      </c>
      <c r="F78" t="s">
        <v>1024</v>
      </c>
      <c r="H78" t="s">
        <v>376</v>
      </c>
      <c r="I78" s="46" t="s">
        <v>491</v>
      </c>
      <c r="J78" t="s">
        <v>961</v>
      </c>
      <c r="K78" t="s">
        <v>1029</v>
      </c>
      <c r="L78" t="s">
        <v>1030</v>
      </c>
      <c r="M78" s="46" t="s">
        <v>1031</v>
      </c>
      <c r="P78" s="62">
        <v>42085</v>
      </c>
      <c r="Q78" s="62"/>
    </row>
    <row r="79" spans="1:21" ht="12.75" customHeight="1" x14ac:dyDescent="0.25">
      <c r="B79" s="46">
        <v>79</v>
      </c>
      <c r="C79" t="s">
        <v>1147</v>
      </c>
      <c r="D79" t="s">
        <v>558</v>
      </c>
    </row>
    <row r="80" spans="1:21" ht="12.75" customHeight="1" x14ac:dyDescent="0.25">
      <c r="B80" s="46">
        <v>80</v>
      </c>
    </row>
    <row r="81" spans="1:21" ht="12.75" customHeight="1" x14ac:dyDescent="0.25">
      <c r="B81" s="46">
        <v>81</v>
      </c>
    </row>
    <row r="82" spans="1:21" ht="12.75" customHeight="1" x14ac:dyDescent="0.25">
      <c r="A82" s="48"/>
      <c r="B82">
        <v>82</v>
      </c>
      <c r="C82" t="s">
        <v>1040</v>
      </c>
      <c r="D82" s="60"/>
      <c r="F82" t="s">
        <v>1024</v>
      </c>
      <c r="G82">
        <v>548</v>
      </c>
      <c r="H82" t="s">
        <v>268</v>
      </c>
      <c r="I82" t="s">
        <v>491</v>
      </c>
      <c r="J82" t="s">
        <v>621</v>
      </c>
      <c r="L82" t="s">
        <v>1039</v>
      </c>
      <c r="M82" t="s">
        <v>1044</v>
      </c>
      <c r="P82" s="62">
        <v>42220</v>
      </c>
      <c r="Q82" s="62"/>
    </row>
    <row r="83" spans="1:21" ht="12.75" customHeight="1" x14ac:dyDescent="0.25">
      <c r="A83" s="48"/>
      <c r="B83">
        <v>83</v>
      </c>
      <c r="C83" t="s">
        <v>1041</v>
      </c>
      <c r="D83" s="60"/>
      <c r="F83" t="s">
        <v>926</v>
      </c>
      <c r="G83">
        <v>545</v>
      </c>
      <c r="H83" t="s">
        <v>268</v>
      </c>
      <c r="I83" t="s">
        <v>491</v>
      </c>
      <c r="J83" t="s">
        <v>961</v>
      </c>
      <c r="K83" t="s">
        <v>1042</v>
      </c>
      <c r="L83" t="s">
        <v>1043</v>
      </c>
      <c r="M83" t="s">
        <v>725</v>
      </c>
      <c r="P83" s="62">
        <v>42220</v>
      </c>
      <c r="Q83" s="62"/>
      <c r="T83" t="s">
        <v>1045</v>
      </c>
    </row>
    <row r="84" spans="1:21" ht="12.75" customHeight="1" x14ac:dyDescent="0.25">
      <c r="B84" s="46">
        <v>84</v>
      </c>
      <c r="C84" t="s">
        <v>1056</v>
      </c>
      <c r="D84" s="66" t="s">
        <v>558</v>
      </c>
      <c r="F84" t="s">
        <v>926</v>
      </c>
      <c r="G84">
        <v>393</v>
      </c>
      <c r="H84" s="46"/>
      <c r="I84" t="s">
        <v>491</v>
      </c>
      <c r="J84" t="s">
        <v>952</v>
      </c>
      <c r="K84" t="s">
        <v>1046</v>
      </c>
      <c r="L84" t="s">
        <v>1047</v>
      </c>
      <c r="M84" t="s">
        <v>1045</v>
      </c>
      <c r="P84" s="62">
        <v>42266</v>
      </c>
      <c r="Q84" s="62"/>
      <c r="U84" t="s">
        <v>1120</v>
      </c>
    </row>
    <row r="85" spans="1:21" ht="12.75" customHeight="1" x14ac:dyDescent="0.25">
      <c r="A85" s="48" t="s">
        <v>1506</v>
      </c>
      <c r="B85" s="46">
        <v>85</v>
      </c>
      <c r="C85" t="s">
        <v>1061</v>
      </c>
      <c r="D85" s="60" t="s">
        <v>786</v>
      </c>
      <c r="F85" t="s">
        <v>935</v>
      </c>
      <c r="G85">
        <v>550</v>
      </c>
      <c r="H85" t="s">
        <v>268</v>
      </c>
      <c r="I85" t="s">
        <v>238</v>
      </c>
      <c r="J85" t="s">
        <v>964</v>
      </c>
      <c r="K85" t="s">
        <v>1053</v>
      </c>
      <c r="L85" t="s">
        <v>1052</v>
      </c>
      <c r="P85" s="62">
        <v>42227</v>
      </c>
      <c r="Q85" s="62"/>
      <c r="R85" s="46" t="s">
        <v>1166</v>
      </c>
      <c r="T85" t="s">
        <v>770</v>
      </c>
    </row>
    <row r="86" spans="1:21" ht="12.75" customHeight="1" x14ac:dyDescent="0.25">
      <c r="A86" s="48"/>
      <c r="B86" s="46">
        <v>86</v>
      </c>
      <c r="C86" t="s">
        <v>1064</v>
      </c>
      <c r="D86" s="60"/>
      <c r="F86" t="s">
        <v>1024</v>
      </c>
      <c r="G86">
        <v>456</v>
      </c>
      <c r="H86" t="s">
        <v>268</v>
      </c>
      <c r="I86" t="s">
        <v>491</v>
      </c>
      <c r="J86" t="s">
        <v>975</v>
      </c>
      <c r="K86" t="s">
        <v>1062</v>
      </c>
      <c r="L86" t="s">
        <v>1063</v>
      </c>
      <c r="M86" s="46" t="s">
        <v>770</v>
      </c>
      <c r="P86" s="62">
        <v>42227</v>
      </c>
      <c r="Q86" s="62"/>
      <c r="T86" t="s">
        <v>770</v>
      </c>
    </row>
    <row r="87" spans="1:21" ht="12.75" customHeight="1" x14ac:dyDescent="0.25">
      <c r="B87" s="46">
        <v>87</v>
      </c>
      <c r="C87" t="s">
        <v>1065</v>
      </c>
    </row>
    <row r="88" spans="1:21" ht="12.75" customHeight="1" x14ac:dyDescent="0.25">
      <c r="A88" s="48"/>
      <c r="B88" s="46">
        <v>88</v>
      </c>
      <c r="C88" t="s">
        <v>1104</v>
      </c>
      <c r="D88" t="s">
        <v>774</v>
      </c>
      <c r="F88" t="s">
        <v>779</v>
      </c>
      <c r="I88" t="s">
        <v>238</v>
      </c>
    </row>
    <row r="89" spans="1:21" ht="12.75" customHeight="1" x14ac:dyDescent="0.25">
      <c r="B89" s="46">
        <v>89</v>
      </c>
      <c r="C89" t="s">
        <v>1105</v>
      </c>
      <c r="D89" t="s">
        <v>774</v>
      </c>
      <c r="I89" t="s">
        <v>1106</v>
      </c>
    </row>
    <row r="90" spans="1:21" ht="12.75" customHeight="1" x14ac:dyDescent="0.25">
      <c r="B90" s="46">
        <v>90</v>
      </c>
      <c r="C90" s="60" t="s">
        <v>1066</v>
      </c>
      <c r="D90" s="60"/>
      <c r="F90" t="s">
        <v>942</v>
      </c>
      <c r="H90" s="6" t="s">
        <v>1093</v>
      </c>
      <c r="P90" s="62">
        <v>42266</v>
      </c>
      <c r="Q90" s="62"/>
      <c r="R90" s="66" t="s">
        <v>1115</v>
      </c>
      <c r="T90" t="s">
        <v>1045</v>
      </c>
    </row>
    <row r="91" spans="1:21" ht="12.75" customHeight="1" x14ac:dyDescent="0.25">
      <c r="B91" s="46">
        <v>91</v>
      </c>
      <c r="C91" t="s">
        <v>1067</v>
      </c>
    </row>
    <row r="92" spans="1:21" ht="12.75" customHeight="1" x14ac:dyDescent="0.25">
      <c r="B92" s="46">
        <v>92</v>
      </c>
      <c r="C92" t="s">
        <v>1068</v>
      </c>
    </row>
    <row r="93" spans="1:21" ht="12.75" customHeight="1" x14ac:dyDescent="0.25">
      <c r="B93" s="46">
        <v>93</v>
      </c>
      <c r="C93" t="s">
        <v>1069</v>
      </c>
    </row>
    <row r="94" spans="1:21" ht="12.75" customHeight="1" x14ac:dyDescent="0.25">
      <c r="B94">
        <v>94</v>
      </c>
      <c r="C94" t="s">
        <v>1070</v>
      </c>
      <c r="D94" s="60"/>
      <c r="F94" t="s">
        <v>927</v>
      </c>
      <c r="G94">
        <v>312</v>
      </c>
      <c r="H94" t="s">
        <v>89</v>
      </c>
      <c r="I94" t="s">
        <v>491</v>
      </c>
      <c r="J94" t="s">
        <v>952</v>
      </c>
      <c r="K94" t="s">
        <v>1078</v>
      </c>
      <c r="M94" t="s">
        <v>1073</v>
      </c>
    </row>
    <row r="95" spans="1:21" ht="12.75" customHeight="1" x14ac:dyDescent="0.25">
      <c r="B95">
        <v>95</v>
      </c>
      <c r="C95" t="s">
        <v>1071</v>
      </c>
      <c r="D95" s="60"/>
      <c r="F95" t="s">
        <v>942</v>
      </c>
      <c r="G95">
        <v>433</v>
      </c>
      <c r="H95" t="s">
        <v>89</v>
      </c>
      <c r="I95" t="s">
        <v>491</v>
      </c>
      <c r="J95" t="s">
        <v>561</v>
      </c>
      <c r="K95" t="s">
        <v>1077</v>
      </c>
      <c r="M95" t="s">
        <v>1072</v>
      </c>
    </row>
    <row r="96" spans="1:21" ht="12.75" customHeight="1" x14ac:dyDescent="0.25">
      <c r="B96">
        <v>96</v>
      </c>
      <c r="C96" t="s">
        <v>1074</v>
      </c>
      <c r="D96" s="60"/>
      <c r="F96" t="s">
        <v>927</v>
      </c>
      <c r="G96">
        <v>294</v>
      </c>
      <c r="H96" t="s">
        <v>89</v>
      </c>
      <c r="I96" t="s">
        <v>491</v>
      </c>
      <c r="J96" t="s">
        <v>958</v>
      </c>
      <c r="K96" t="s">
        <v>1075</v>
      </c>
      <c r="M96" t="s">
        <v>1076</v>
      </c>
    </row>
    <row r="97" spans="1:21" ht="12.75" customHeight="1" x14ac:dyDescent="0.25">
      <c r="B97">
        <v>97</v>
      </c>
      <c r="C97" t="s">
        <v>1079</v>
      </c>
      <c r="D97" s="60"/>
      <c r="F97" t="s">
        <v>1024</v>
      </c>
      <c r="G97">
        <v>323</v>
      </c>
      <c r="H97" t="s">
        <v>89</v>
      </c>
      <c r="I97" t="s">
        <v>491</v>
      </c>
      <c r="J97" t="s">
        <v>968</v>
      </c>
      <c r="K97" t="s">
        <v>1080</v>
      </c>
      <c r="M97" t="s">
        <v>1081</v>
      </c>
    </row>
    <row r="98" spans="1:21" ht="12.75" customHeight="1" x14ac:dyDescent="0.25">
      <c r="B98">
        <v>98</v>
      </c>
      <c r="C98" t="s">
        <v>1082</v>
      </c>
      <c r="D98" s="60"/>
      <c r="F98" t="s">
        <v>1024</v>
      </c>
      <c r="G98">
        <v>465</v>
      </c>
      <c r="H98" t="s">
        <v>89</v>
      </c>
      <c r="I98" t="s">
        <v>491</v>
      </c>
      <c r="J98" t="s">
        <v>561</v>
      </c>
      <c r="K98" t="s">
        <v>1083</v>
      </c>
      <c r="M98" t="s">
        <v>1084</v>
      </c>
    </row>
    <row r="99" spans="1:21" ht="12.75" customHeight="1" x14ac:dyDescent="0.25">
      <c r="B99">
        <v>99</v>
      </c>
      <c r="C99" t="s">
        <v>1117</v>
      </c>
      <c r="F99" t="s">
        <v>1024</v>
      </c>
      <c r="H99" t="s">
        <v>1100</v>
      </c>
      <c r="I99" t="s">
        <v>238</v>
      </c>
      <c r="J99" t="s">
        <v>929</v>
      </c>
      <c r="P99" s="62">
        <v>42266</v>
      </c>
      <c r="Q99" s="62"/>
      <c r="T99" t="s">
        <v>1121</v>
      </c>
    </row>
    <row r="100" spans="1:21" ht="12.75" customHeight="1" x14ac:dyDescent="0.25">
      <c r="B100">
        <v>100</v>
      </c>
      <c r="C100" t="s">
        <v>1169</v>
      </c>
      <c r="D100" t="s">
        <v>558</v>
      </c>
      <c r="G100">
        <v>494</v>
      </c>
      <c r="H100" t="s">
        <v>268</v>
      </c>
      <c r="I100" t="s">
        <v>491</v>
      </c>
    </row>
    <row r="101" spans="1:21" ht="12.75" customHeight="1" x14ac:dyDescent="0.25">
      <c r="B101">
        <v>101</v>
      </c>
      <c r="C101" t="s">
        <v>1170</v>
      </c>
      <c r="D101" t="s">
        <v>1171</v>
      </c>
    </row>
    <row r="102" spans="1:21" ht="12.75" customHeight="1" x14ac:dyDescent="0.25">
      <c r="A102" t="s">
        <v>1229</v>
      </c>
      <c r="B102">
        <v>102</v>
      </c>
      <c r="C102" t="s">
        <v>1227</v>
      </c>
      <c r="F102" t="s">
        <v>927</v>
      </c>
      <c r="G102">
        <v>475</v>
      </c>
      <c r="H102" s="6" t="s">
        <v>1228</v>
      </c>
    </row>
    <row r="103" spans="1:21" ht="12.75" customHeight="1" x14ac:dyDescent="0.25">
      <c r="B103">
        <v>103</v>
      </c>
      <c r="C103" t="s">
        <v>1258</v>
      </c>
      <c r="F103" t="s">
        <v>935</v>
      </c>
      <c r="G103">
        <v>403</v>
      </c>
      <c r="H103" t="s">
        <v>1257</v>
      </c>
    </row>
    <row r="104" spans="1:21" ht="12.75" customHeight="1" x14ac:dyDescent="0.25">
      <c r="B104" s="46">
        <v>104</v>
      </c>
      <c r="C104" s="46" t="s">
        <v>1299</v>
      </c>
      <c r="D104" t="s">
        <v>1301</v>
      </c>
      <c r="E104" t="s">
        <v>1300</v>
      </c>
      <c r="F104" t="s">
        <v>927</v>
      </c>
      <c r="G104">
        <v>546</v>
      </c>
      <c r="H104" t="s">
        <v>268</v>
      </c>
      <c r="I104" t="s">
        <v>491</v>
      </c>
      <c r="J104" t="s">
        <v>961</v>
      </c>
      <c r="K104" t="s">
        <v>1304</v>
      </c>
      <c r="L104" t="s">
        <v>1302</v>
      </c>
      <c r="M104" t="s">
        <v>725</v>
      </c>
      <c r="P104" t="s">
        <v>1303</v>
      </c>
    </row>
    <row r="105" spans="1:21" ht="12.75" customHeight="1" x14ac:dyDescent="0.25">
      <c r="B105">
        <v>105</v>
      </c>
      <c r="C105" t="s">
        <v>1310</v>
      </c>
    </row>
    <row r="106" spans="1:21" ht="12.75" customHeight="1" x14ac:dyDescent="0.25">
      <c r="B106">
        <v>106</v>
      </c>
      <c r="C106" t="s">
        <v>1313</v>
      </c>
      <c r="D106" t="s">
        <v>1314</v>
      </c>
      <c r="F106" t="s">
        <v>935</v>
      </c>
      <c r="G106">
        <v>475</v>
      </c>
      <c r="H106" t="s">
        <v>776</v>
      </c>
      <c r="I106" t="s">
        <v>491</v>
      </c>
      <c r="J106" t="s">
        <v>975</v>
      </c>
      <c r="K106" t="s">
        <v>1315</v>
      </c>
      <c r="M106" t="s">
        <v>1316</v>
      </c>
      <c r="P106" s="80">
        <v>42248</v>
      </c>
      <c r="Q106" s="80"/>
    </row>
    <row r="107" spans="1:21" ht="12.75" customHeight="1" x14ac:dyDescent="0.25">
      <c r="B107">
        <v>107</v>
      </c>
      <c r="C107" t="s">
        <v>1339</v>
      </c>
      <c r="D107" t="s">
        <v>558</v>
      </c>
      <c r="E107" s="46" t="s">
        <v>1336</v>
      </c>
      <c r="F107" t="s">
        <v>942</v>
      </c>
      <c r="G107">
        <v>485</v>
      </c>
      <c r="H107" t="s">
        <v>268</v>
      </c>
    </row>
    <row r="108" spans="1:21" ht="12.75" customHeight="1" x14ac:dyDescent="0.25">
      <c r="B108">
        <v>108</v>
      </c>
      <c r="C108" t="s">
        <v>1340</v>
      </c>
      <c r="D108" t="s">
        <v>1341</v>
      </c>
      <c r="F108" t="s">
        <v>926</v>
      </c>
      <c r="H108" t="s">
        <v>268</v>
      </c>
    </row>
    <row r="109" spans="1:21" ht="12.75" customHeight="1" x14ac:dyDescent="0.25">
      <c r="B109">
        <v>109</v>
      </c>
      <c r="C109" t="s">
        <v>1351</v>
      </c>
      <c r="D109" t="s">
        <v>558</v>
      </c>
      <c r="F109" t="s">
        <v>927</v>
      </c>
      <c r="G109">
        <v>546</v>
      </c>
      <c r="H109" t="s">
        <v>268</v>
      </c>
      <c r="J109" t="s">
        <v>500</v>
      </c>
    </row>
    <row r="110" spans="1:21" ht="12.75" customHeight="1" x14ac:dyDescent="0.25">
      <c r="B110">
        <v>110</v>
      </c>
      <c r="C110" t="s">
        <v>1354</v>
      </c>
      <c r="D110" t="s">
        <v>1355</v>
      </c>
      <c r="F110" t="s">
        <v>927</v>
      </c>
      <c r="G110">
        <v>481</v>
      </c>
      <c r="H110" t="s">
        <v>646</v>
      </c>
      <c r="J110" t="s">
        <v>500</v>
      </c>
    </row>
    <row r="111" spans="1:21" ht="12.75" customHeight="1" x14ac:dyDescent="0.25">
      <c r="B111">
        <v>111</v>
      </c>
      <c r="C111" t="s">
        <v>1364</v>
      </c>
      <c r="D111" t="s">
        <v>1365</v>
      </c>
      <c r="F111" t="s">
        <v>935</v>
      </c>
    </row>
    <row r="112" spans="1:21" ht="12.75" customHeight="1" x14ac:dyDescent="0.25">
      <c r="A112" s="51"/>
      <c r="B112" s="52"/>
      <c r="C112" s="52"/>
      <c r="D112" s="46"/>
      <c r="E112" s="46"/>
      <c r="F112" s="46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2.75" customHeight="1" x14ac:dyDescent="0.25">
      <c r="A113" s="51"/>
      <c r="B113" s="52"/>
      <c r="C113" s="52"/>
      <c r="D113" s="46"/>
      <c r="E113" s="46"/>
      <c r="F113" s="46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2.75" customHeight="1" x14ac:dyDescent="0.25">
      <c r="A114" s="51"/>
      <c r="B114" s="52"/>
      <c r="C114" s="52"/>
      <c r="D114" s="46"/>
      <c r="E114" s="46"/>
      <c r="F114" s="46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2.75" customHeight="1" x14ac:dyDescent="0.25">
      <c r="A115" s="51"/>
      <c r="B115" s="46"/>
    </row>
  </sheetData>
  <sortState ref="A2:T114">
    <sortCondition ref="B2:B114"/>
  </sortState>
  <dataValidations count="3">
    <dataValidation type="list" allowBlank="1" showInputMessage="1" showErrorMessage="1" sqref="F58:F60 F77">
      <formula1>$A$5:$A$11</formula1>
    </dataValidation>
    <dataValidation type="list" allowBlank="1" showInputMessage="1" showErrorMessage="1" sqref="F80">
      <formula1>$A$5:$A$12</formula1>
    </dataValidation>
    <dataValidation type="list" allowBlank="1" showInputMessage="1" showErrorMessage="1" sqref="F62 F81:F103 F65 F52:F57">
      <formula1>$A$6:$A$12</formula1>
    </dataValidation>
  </dataValidations>
  <hyperlinks>
    <hyperlink ref="M15" r:id="rId1"/>
    <hyperlink ref="M23" r:id="rId2"/>
  </hyperlinks>
  <pageMargins left="0.7" right="0.7" top="0.78740157499999996" bottom="0.78740157499999996" header="0.3" footer="0.3"/>
  <pageSetup paperSize="9" orientation="portrait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Musterdok!#REF!</xm:f>
          </x14:formula1>
          <xm:sqref>F76 F63:F64 F61 F66:F74 F4:F27 F29:F32</xm:sqref>
        </x14:dataValidation>
        <x14:dataValidation type="list" allowBlank="1" showInputMessage="1" showErrorMessage="1">
          <x14:formula1>
            <xm:f>Werte!#REF!</xm:f>
          </x14:formula1>
          <xm:sqref>J62:J64 J69:J75</xm:sqref>
        </x14:dataValidation>
        <x14:dataValidation type="list" allowBlank="1" showInputMessage="1" showErrorMessage="1">
          <x14:formula1>
            <xm:f>Werte!$A$2:$A$28</xm:f>
          </x14:formula1>
          <xm:sqref>J76:J106 J65:J68 J2:J27 J29:J61</xm:sqref>
        </x14:dataValidation>
        <x14:dataValidation type="list" allowBlank="1" showInputMessage="1" showErrorMessage="1">
          <x14:formula1>
            <xm:f>Musterdok!$A$7:$A$13</xm:f>
          </x14:formula1>
          <xm:sqref>F33:F50 F78:F79 F75 F28 F104:F114 F116:F134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2" sqref="C12"/>
    </sheetView>
  </sheetViews>
  <sheetFormatPr baseColWidth="10" defaultRowHeight="12.75" customHeight="1" x14ac:dyDescent="0.25"/>
  <cols>
    <col min="1" max="1" width="14.140625" style="66" bestFit="1" customWidth="1"/>
    <col min="2" max="2" width="11.42578125" style="66"/>
    <col min="3" max="3" width="40.140625" bestFit="1" customWidth="1"/>
    <col min="4" max="4" width="15" customWidth="1"/>
    <col min="8" max="8" width="14" customWidth="1"/>
    <col min="12" max="12" width="5.7109375" customWidth="1"/>
    <col min="13" max="13" width="2.7109375" customWidth="1"/>
  </cols>
  <sheetData>
    <row r="1" spans="1:18" ht="12.75" customHeight="1" x14ac:dyDescent="0.25">
      <c r="A1" s="45"/>
      <c r="B1" s="45" t="s">
        <v>635</v>
      </c>
      <c r="C1" s="50" t="s">
        <v>1</v>
      </c>
      <c r="D1" s="50" t="s">
        <v>782</v>
      </c>
      <c r="E1" s="50" t="s">
        <v>783</v>
      </c>
      <c r="F1" s="50" t="s">
        <v>784</v>
      </c>
      <c r="G1" s="50" t="s">
        <v>638</v>
      </c>
      <c r="H1" s="50" t="s">
        <v>6</v>
      </c>
      <c r="I1" s="50" t="s">
        <v>7</v>
      </c>
      <c r="J1" s="50" t="s">
        <v>3</v>
      </c>
      <c r="K1" s="50" t="s">
        <v>2</v>
      </c>
      <c r="L1" s="50" t="s">
        <v>786</v>
      </c>
      <c r="M1" s="50" t="s">
        <v>787</v>
      </c>
      <c r="N1" s="50" t="s">
        <v>788</v>
      </c>
      <c r="O1" s="50" t="s">
        <v>1006</v>
      </c>
      <c r="P1" s="50" t="s">
        <v>1007</v>
      </c>
      <c r="Q1" s="50" t="s">
        <v>789</v>
      </c>
      <c r="R1" s="50" t="s">
        <v>13</v>
      </c>
    </row>
    <row r="2" spans="1:18" ht="12.75" customHeight="1" x14ac:dyDescent="0.25">
      <c r="A2" s="68"/>
      <c r="B2" s="46"/>
      <c r="C2" s="52"/>
      <c r="D2" s="46"/>
      <c r="E2" s="46"/>
      <c r="F2" s="46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2.75" customHeight="1" x14ac:dyDescent="0.25">
      <c r="A3" s="68"/>
      <c r="B3" s="46"/>
      <c r="C3" s="52"/>
      <c r="D3" s="46"/>
      <c r="E3" s="46"/>
      <c r="F3" s="46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2.75" customHeight="1" x14ac:dyDescent="0.25">
      <c r="A4" s="68"/>
      <c r="B4" s="46">
        <v>1</v>
      </c>
      <c r="C4" s="52" t="s">
        <v>1203</v>
      </c>
      <c r="D4" s="46" t="s">
        <v>1205</v>
      </c>
      <c r="E4" s="52" t="s">
        <v>1204</v>
      </c>
      <c r="F4" s="46" t="s">
        <v>1207</v>
      </c>
      <c r="G4" s="52"/>
      <c r="H4" s="52" t="s">
        <v>268</v>
      </c>
      <c r="I4" s="52" t="s">
        <v>491</v>
      </c>
      <c r="J4" s="52" t="s">
        <v>965</v>
      </c>
      <c r="K4" s="52" t="s">
        <v>1217</v>
      </c>
      <c r="L4" s="52"/>
      <c r="M4" s="52"/>
      <c r="N4" s="58">
        <v>42311</v>
      </c>
      <c r="O4" s="52"/>
      <c r="P4" s="52"/>
      <c r="Q4" s="52" t="s">
        <v>1045</v>
      </c>
      <c r="R4" s="52"/>
    </row>
    <row r="5" spans="1:18" ht="12.75" customHeight="1" x14ac:dyDescent="0.25">
      <c r="A5" s="68"/>
      <c r="B5" s="46">
        <v>2</v>
      </c>
      <c r="C5" s="52" t="s">
        <v>1204</v>
      </c>
      <c r="D5" s="46" t="s">
        <v>1206</v>
      </c>
      <c r="E5" s="52" t="s">
        <v>1203</v>
      </c>
      <c r="F5" s="46" t="s">
        <v>1207</v>
      </c>
      <c r="G5" s="52"/>
      <c r="H5" s="52" t="s">
        <v>268</v>
      </c>
      <c r="I5" s="52" t="s">
        <v>491</v>
      </c>
      <c r="J5" s="52" t="s">
        <v>965</v>
      </c>
      <c r="K5" s="52" t="s">
        <v>1217</v>
      </c>
      <c r="L5" s="52"/>
      <c r="M5" s="52"/>
      <c r="N5" s="58">
        <v>42311</v>
      </c>
      <c r="O5" s="52"/>
      <c r="P5" s="52"/>
      <c r="Q5" s="52" t="s">
        <v>1045</v>
      </c>
      <c r="R5" s="52"/>
    </row>
    <row r="6" spans="1:18" ht="12.75" customHeight="1" x14ac:dyDescent="0.25">
      <c r="A6" s="68"/>
      <c r="B6" s="46">
        <v>3</v>
      </c>
      <c r="C6" s="52" t="s">
        <v>1386</v>
      </c>
      <c r="D6" s="46" t="s">
        <v>1387</v>
      </c>
      <c r="E6" s="46"/>
      <c r="F6" s="46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12.75" customHeight="1" x14ac:dyDescent="0.25">
      <c r="A7" s="68"/>
      <c r="B7" s="46">
        <v>4</v>
      </c>
      <c r="C7" s="52" t="s">
        <v>1318</v>
      </c>
      <c r="D7" s="46" t="s">
        <v>1388</v>
      </c>
      <c r="E7" s="46"/>
      <c r="F7" s="46"/>
      <c r="G7" s="46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12.75" customHeight="1" x14ac:dyDescent="0.25">
      <c r="A8" s="68"/>
      <c r="B8" s="46">
        <v>5</v>
      </c>
      <c r="C8" s="52" t="s">
        <v>1389</v>
      </c>
      <c r="D8" s="46" t="s">
        <v>1390</v>
      </c>
      <c r="E8" s="46"/>
      <c r="F8" s="46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12.75" customHeight="1" x14ac:dyDescent="0.25">
      <c r="A9" s="68"/>
      <c r="B9" s="46">
        <v>6</v>
      </c>
      <c r="C9" s="52" t="s">
        <v>1391</v>
      </c>
      <c r="D9" s="46" t="s">
        <v>1390</v>
      </c>
      <c r="E9" s="46"/>
      <c r="F9" s="46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12.75" customHeight="1" x14ac:dyDescent="0.25">
      <c r="A10" s="68" t="s">
        <v>710</v>
      </c>
      <c r="B10" s="46">
        <v>7</v>
      </c>
      <c r="C10" s="52" t="s">
        <v>1418</v>
      </c>
      <c r="D10" s="46"/>
      <c r="E10" s="46"/>
      <c r="F10" s="46"/>
      <c r="G10" s="52"/>
      <c r="H10" s="52" t="s">
        <v>1419</v>
      </c>
      <c r="I10" s="52" t="s">
        <v>491</v>
      </c>
      <c r="J10" s="52" t="s">
        <v>552</v>
      </c>
      <c r="K10" s="52"/>
      <c r="L10" s="96" t="s">
        <v>1431</v>
      </c>
      <c r="M10" s="52"/>
      <c r="N10" s="58">
        <v>42377</v>
      </c>
      <c r="O10" s="52"/>
      <c r="P10" s="52"/>
      <c r="Q10" s="52" t="s">
        <v>570</v>
      </c>
      <c r="R10" s="52"/>
    </row>
    <row r="11" spans="1:18" ht="12.75" customHeight="1" x14ac:dyDescent="0.25">
      <c r="A11" s="68" t="s">
        <v>710</v>
      </c>
      <c r="B11" s="46">
        <v>8</v>
      </c>
      <c r="C11" s="52" t="s">
        <v>1420</v>
      </c>
      <c r="D11" s="56" t="s">
        <v>1427</v>
      </c>
      <c r="E11" s="46"/>
      <c r="F11" s="46"/>
      <c r="G11" s="52"/>
      <c r="H11" s="52" t="s">
        <v>1424</v>
      </c>
      <c r="I11" s="53"/>
      <c r="J11" s="52"/>
      <c r="K11" s="52"/>
      <c r="L11" s="52" t="s">
        <v>923</v>
      </c>
      <c r="M11" s="52"/>
      <c r="N11" s="52"/>
      <c r="O11" s="52"/>
      <c r="P11" s="52"/>
      <c r="Q11" s="52"/>
      <c r="R11" s="52"/>
    </row>
    <row r="12" spans="1:18" ht="12.75" customHeight="1" x14ac:dyDescent="0.25">
      <c r="A12" s="68" t="s">
        <v>710</v>
      </c>
      <c r="B12" s="46">
        <v>9</v>
      </c>
      <c r="C12" s="52" t="s">
        <v>1421</v>
      </c>
      <c r="D12" s="46" t="s">
        <v>1469</v>
      </c>
      <c r="E12" s="46"/>
      <c r="F12" s="46"/>
      <c r="G12" s="52"/>
      <c r="H12" s="52" t="s">
        <v>1424</v>
      </c>
      <c r="I12" s="53"/>
      <c r="J12" s="52"/>
      <c r="K12" s="52"/>
      <c r="L12" s="52" t="s">
        <v>1485</v>
      </c>
      <c r="M12" s="52"/>
      <c r="N12" s="52"/>
      <c r="O12" s="52"/>
      <c r="P12" s="52"/>
      <c r="Q12" s="52"/>
      <c r="R12" s="52"/>
    </row>
    <row r="13" spans="1:18" ht="12.75" customHeight="1" x14ac:dyDescent="0.25">
      <c r="A13" s="68" t="s">
        <v>710</v>
      </c>
      <c r="B13" s="46">
        <v>10</v>
      </c>
      <c r="C13" s="52" t="s">
        <v>1426</v>
      </c>
      <c r="D13" s="99" t="s">
        <v>1501</v>
      </c>
      <c r="E13" s="46"/>
      <c r="F13" s="46"/>
      <c r="G13" s="52"/>
      <c r="H13" s="52" t="s">
        <v>1425</v>
      </c>
      <c r="I13" s="53"/>
      <c r="J13" s="52"/>
      <c r="K13" s="52"/>
      <c r="L13" s="52" t="s">
        <v>1473</v>
      </c>
      <c r="M13" s="52"/>
      <c r="N13" s="52"/>
      <c r="O13" s="52"/>
      <c r="P13" s="52"/>
      <c r="Q13" s="52" t="s">
        <v>570</v>
      </c>
      <c r="R13" s="52"/>
    </row>
    <row r="14" spans="1:18" ht="12.75" customHeight="1" x14ac:dyDescent="0.25">
      <c r="A14" s="68" t="s">
        <v>1484</v>
      </c>
      <c r="B14" s="46">
        <v>11</v>
      </c>
      <c r="C14" s="52" t="s">
        <v>1432</v>
      </c>
      <c r="D14" s="46"/>
      <c r="E14" s="46"/>
      <c r="F14" s="46"/>
      <c r="G14" s="52"/>
      <c r="H14" s="52" t="s">
        <v>1431</v>
      </c>
      <c r="I14" s="53"/>
      <c r="J14" s="52"/>
      <c r="K14" s="52"/>
      <c r="L14" s="46" t="s">
        <v>646</v>
      </c>
      <c r="M14" s="52"/>
      <c r="N14" s="52"/>
      <c r="O14" s="52"/>
      <c r="P14" s="52"/>
      <c r="Q14" s="52"/>
      <c r="R14" s="52"/>
    </row>
    <row r="15" spans="1:18" ht="12.75" customHeight="1" x14ac:dyDescent="0.25">
      <c r="A15" s="68" t="s">
        <v>1484</v>
      </c>
      <c r="B15" s="46">
        <v>12</v>
      </c>
      <c r="C15" s="52" t="s">
        <v>1430</v>
      </c>
      <c r="D15" s="46"/>
      <c r="E15" s="46"/>
      <c r="F15" s="46"/>
      <c r="G15" s="52"/>
      <c r="H15" s="52" t="s">
        <v>1431</v>
      </c>
      <c r="I15" s="53"/>
      <c r="J15" s="52"/>
      <c r="K15" s="52"/>
      <c r="L15" s="46" t="s">
        <v>646</v>
      </c>
      <c r="M15" s="52"/>
      <c r="N15" s="52"/>
      <c r="O15" s="52"/>
      <c r="P15" s="52"/>
      <c r="Q15" s="52"/>
      <c r="R15" s="52"/>
    </row>
    <row r="16" spans="1:18" ht="12.75" customHeight="1" x14ac:dyDescent="0.25">
      <c r="A16" s="68" t="s">
        <v>710</v>
      </c>
      <c r="B16" s="46">
        <v>13</v>
      </c>
      <c r="C16" s="52" t="s">
        <v>1486</v>
      </c>
      <c r="D16" s="56" t="s">
        <v>1512</v>
      </c>
      <c r="E16" s="46"/>
      <c r="F16" s="46"/>
      <c r="G16" s="52"/>
      <c r="H16" s="52" t="s">
        <v>1428</v>
      </c>
      <c r="I16" s="53" t="s">
        <v>491</v>
      </c>
      <c r="J16" s="52" t="s">
        <v>561</v>
      </c>
      <c r="K16" s="52"/>
      <c r="L16" s="52" t="s">
        <v>88</v>
      </c>
      <c r="M16" s="52"/>
      <c r="N16" s="58">
        <v>42377</v>
      </c>
      <c r="O16" s="52"/>
      <c r="P16" s="52"/>
      <c r="Q16" s="52"/>
      <c r="R16" s="52"/>
    </row>
    <row r="17" spans="1:31" ht="12.75" customHeight="1" x14ac:dyDescent="0.25">
      <c r="A17" s="68" t="s">
        <v>710</v>
      </c>
      <c r="B17" s="46">
        <v>14</v>
      </c>
      <c r="C17" s="52" t="s">
        <v>1502</v>
      </c>
      <c r="D17" s="56" t="s">
        <v>1427</v>
      </c>
      <c r="E17" s="46"/>
      <c r="F17" s="46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</row>
    <row r="18" spans="1:31" ht="12.75" customHeight="1" x14ac:dyDescent="0.25">
      <c r="A18" s="68"/>
      <c r="B18" s="46">
        <v>15</v>
      </c>
      <c r="C18" s="52" t="s">
        <v>1500</v>
      </c>
      <c r="D18" s="99" t="s">
        <v>1501</v>
      </c>
      <c r="E18" s="46"/>
      <c r="F18" s="46"/>
      <c r="G18" s="52"/>
      <c r="H18" s="52" t="s">
        <v>1425</v>
      </c>
      <c r="I18" s="53"/>
      <c r="J18" s="52"/>
      <c r="K18" s="52"/>
      <c r="L18" s="52" t="s">
        <v>1487</v>
      </c>
      <c r="M18" s="52"/>
      <c r="N18" s="52"/>
      <c r="O18" s="52"/>
      <c r="P18" s="52"/>
      <c r="Q18" s="52"/>
      <c r="R18" s="52"/>
    </row>
    <row r="19" spans="1:31" ht="12.75" customHeight="1" x14ac:dyDescent="0.25">
      <c r="A19" s="68"/>
      <c r="B19" s="46">
        <v>16</v>
      </c>
      <c r="C19" s="52"/>
      <c r="D19" s="46"/>
      <c r="E19" s="46"/>
      <c r="F19" s="46"/>
      <c r="G19" s="52"/>
      <c r="H19" s="52"/>
      <c r="I19" s="53"/>
      <c r="J19" s="52"/>
      <c r="K19" s="52"/>
      <c r="L19" s="52"/>
      <c r="M19" s="52"/>
      <c r="N19" s="52"/>
      <c r="O19" s="52"/>
      <c r="P19" s="52"/>
      <c r="Q19" s="52"/>
      <c r="R19" s="52"/>
    </row>
    <row r="20" spans="1:31" ht="12.75" customHeight="1" x14ac:dyDescent="0.25">
      <c r="A20" s="68"/>
      <c r="B20" s="46">
        <v>17</v>
      </c>
      <c r="C20" s="52"/>
      <c r="D20" s="46"/>
      <c r="E20" s="46"/>
      <c r="F20" s="46"/>
      <c r="G20" s="52"/>
      <c r="H20" s="52"/>
      <c r="I20" s="53"/>
      <c r="J20" s="52"/>
      <c r="K20" s="52"/>
      <c r="L20" s="52"/>
      <c r="M20" s="52"/>
      <c r="N20" s="52"/>
      <c r="O20" s="52"/>
      <c r="P20" s="52"/>
      <c r="Q20" s="52"/>
      <c r="R20" s="52"/>
    </row>
    <row r="21" spans="1:31" ht="12.75" customHeight="1" x14ac:dyDescent="0.25">
      <c r="A21" s="68"/>
      <c r="B21" s="46">
        <v>18</v>
      </c>
      <c r="C21" s="52"/>
      <c r="D21" s="46"/>
      <c r="E21" s="46"/>
      <c r="F21" s="46"/>
      <c r="G21" s="52"/>
      <c r="H21" s="52"/>
      <c r="I21" s="53"/>
      <c r="J21" s="52"/>
      <c r="K21" s="52"/>
      <c r="L21" s="52"/>
      <c r="M21" s="52"/>
      <c r="N21" s="52"/>
      <c r="O21" s="52"/>
      <c r="P21" s="52"/>
      <c r="Q21" s="52"/>
      <c r="R21" s="52"/>
    </row>
    <row r="22" spans="1:31" ht="12.75" customHeight="1" x14ac:dyDescent="0.25">
      <c r="A22" s="68"/>
      <c r="B22" s="46">
        <v>19</v>
      </c>
      <c r="C22" s="52"/>
      <c r="D22" s="46"/>
      <c r="E22" s="46"/>
      <c r="F22" s="46"/>
      <c r="G22" s="52"/>
      <c r="H22" s="53"/>
      <c r="I22" s="53"/>
      <c r="J22" s="52"/>
      <c r="K22" s="52"/>
      <c r="L22" s="52"/>
      <c r="M22" s="52"/>
      <c r="N22" s="52"/>
      <c r="O22" s="52"/>
      <c r="P22" s="52"/>
      <c r="Q22" s="52"/>
      <c r="R22" s="52"/>
    </row>
    <row r="23" spans="1:31" ht="12.75" customHeight="1" x14ac:dyDescent="0.25">
      <c r="A23" s="68"/>
      <c r="B23" s="46">
        <v>20</v>
      </c>
      <c r="C23" s="52"/>
      <c r="D23" s="46"/>
      <c r="E23" s="46"/>
      <c r="F23" s="46"/>
      <c r="G23" s="52"/>
      <c r="H23" s="52"/>
      <c r="I23" s="53"/>
      <c r="J23" s="52"/>
      <c r="K23" s="52"/>
      <c r="L23" s="52"/>
      <c r="M23" s="52"/>
      <c r="N23" s="52"/>
      <c r="O23" s="52"/>
      <c r="P23" s="52"/>
      <c r="Q23" s="52"/>
      <c r="R23" s="52"/>
    </row>
    <row r="24" spans="1:31" ht="12.75" customHeight="1" x14ac:dyDescent="0.25">
      <c r="A24" s="68"/>
      <c r="B24" s="46">
        <v>21</v>
      </c>
      <c r="C24" s="52"/>
      <c r="D24" s="46"/>
      <c r="E24" s="46"/>
      <c r="F24" s="46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31" ht="12.75" customHeight="1" x14ac:dyDescent="0.25">
      <c r="A25" s="68"/>
      <c r="B25" s="46">
        <v>22</v>
      </c>
      <c r="C25" s="52"/>
      <c r="D25" s="46"/>
      <c r="E25" s="46"/>
      <c r="F25" s="46"/>
      <c r="G25" s="52"/>
      <c r="H25" s="53"/>
      <c r="I25" s="53"/>
      <c r="J25" s="52"/>
      <c r="K25" s="52"/>
      <c r="L25" s="52"/>
      <c r="M25" s="52"/>
      <c r="N25" s="52"/>
      <c r="O25" s="52"/>
      <c r="P25" s="52"/>
      <c r="Q25" s="52"/>
      <c r="R25" s="52"/>
    </row>
    <row r="26" spans="1:31" ht="12.75" customHeight="1" x14ac:dyDescent="0.25">
      <c r="A26" s="68"/>
      <c r="B26" s="46">
        <v>23</v>
      </c>
      <c r="C26" s="52"/>
      <c r="D26" s="46"/>
      <c r="E26" s="46"/>
      <c r="F26" s="46"/>
      <c r="G26" s="52"/>
      <c r="H26" s="53"/>
      <c r="I26" s="53"/>
      <c r="J26" s="52"/>
      <c r="K26" s="52"/>
      <c r="L26" s="52"/>
      <c r="M26" s="52"/>
      <c r="N26" s="52"/>
      <c r="O26" s="52"/>
      <c r="P26" s="52"/>
      <c r="Q26" s="52"/>
      <c r="R26" s="52"/>
    </row>
    <row r="27" spans="1:31" ht="12.75" customHeight="1" x14ac:dyDescent="0.25">
      <c r="A27" s="68"/>
      <c r="B27" s="46">
        <v>24</v>
      </c>
      <c r="C27" s="52"/>
      <c r="D27" s="46"/>
      <c r="E27" s="46"/>
      <c r="F27" s="46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31" ht="12.75" customHeight="1" x14ac:dyDescent="0.25">
      <c r="A28" s="68"/>
      <c r="B28" s="46">
        <v>25</v>
      </c>
      <c r="C28" s="52"/>
      <c r="D28" s="46"/>
      <c r="E28" s="46"/>
      <c r="F28" s="46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31" ht="12.75" customHeight="1" x14ac:dyDescent="0.25">
      <c r="A29" s="68"/>
      <c r="B29" s="46">
        <v>26</v>
      </c>
      <c r="C29" s="52"/>
      <c r="D29" s="46"/>
      <c r="E29" s="46"/>
      <c r="F29" s="46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31" ht="12.75" customHeight="1" x14ac:dyDescent="0.25">
      <c r="A30" s="68"/>
      <c r="B30" s="46">
        <v>27</v>
      </c>
      <c r="C30" s="69"/>
      <c r="D30" s="46"/>
      <c r="E30" s="46"/>
      <c r="F30" s="46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31" ht="12.75" customHeight="1" x14ac:dyDescent="0.25">
      <c r="A31" s="68"/>
      <c r="B31" s="46"/>
      <c r="C31" s="52"/>
      <c r="D31" s="46"/>
      <c r="E31" s="46"/>
      <c r="F31" s="46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31" ht="12.75" customHeight="1" x14ac:dyDescent="0.25">
      <c r="A32" s="68"/>
      <c r="B32" s="46">
        <v>29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2.75" customHeight="1" x14ac:dyDescent="0.25">
      <c r="A33" s="68"/>
      <c r="B33" s="46">
        <v>30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</row>
    <row r="34" spans="1:31" ht="12.75" customHeight="1" x14ac:dyDescent="0.25">
      <c r="A34" s="68"/>
      <c r="B34" s="46">
        <v>31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1" ht="12.75" customHeight="1" x14ac:dyDescent="0.25">
      <c r="A35" s="68"/>
      <c r="B35" s="46">
        <v>32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ht="12.75" customHeight="1" x14ac:dyDescent="0.25">
      <c r="A36" s="68"/>
      <c r="B36" s="46">
        <v>33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</row>
    <row r="37" spans="1:31" ht="12.75" customHeight="1" x14ac:dyDescent="0.25">
      <c r="A37" s="68"/>
      <c r="B37" s="46">
        <v>34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</row>
    <row r="38" spans="1:31" ht="12.75" customHeight="1" x14ac:dyDescent="0.25">
      <c r="A38" s="68"/>
      <c r="B38" s="46">
        <v>35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1" ht="12.75" customHeight="1" x14ac:dyDescent="0.25">
      <c r="A39" s="68"/>
      <c r="B39" s="46">
        <v>36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</row>
    <row r="40" spans="1:31" ht="12.75" customHeight="1" x14ac:dyDescent="0.25">
      <c r="A40" s="68"/>
      <c r="B40" s="46">
        <v>37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  <row r="41" spans="1:31" ht="12.75" customHeight="1" x14ac:dyDescent="0.25">
      <c r="A41" s="68"/>
      <c r="B41" s="46">
        <v>38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</row>
    <row r="42" spans="1:31" ht="12.75" customHeight="1" x14ac:dyDescent="0.25">
      <c r="A42" s="68"/>
      <c r="B42" s="46">
        <v>39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</row>
    <row r="43" spans="1:31" ht="12.75" customHeight="1" x14ac:dyDescent="0.25">
      <c r="A43" s="68"/>
      <c r="B43" s="46">
        <v>40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</row>
    <row r="44" spans="1:31" ht="12.75" customHeight="1" x14ac:dyDescent="0.25">
      <c r="A44" s="68"/>
      <c r="B44" s="46">
        <v>41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</row>
    <row r="45" spans="1:31" ht="12.75" customHeight="1" x14ac:dyDescent="0.25">
      <c r="A45" s="68"/>
      <c r="B45" s="46">
        <v>42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</row>
    <row r="46" spans="1:31" ht="12.75" customHeight="1" x14ac:dyDescent="0.25">
      <c r="A46" s="68"/>
      <c r="B46" s="46">
        <v>43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1:31" ht="12.75" customHeight="1" x14ac:dyDescent="0.25">
      <c r="A47" s="68"/>
      <c r="B47" s="46">
        <v>44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</row>
    <row r="48" spans="1:31" ht="12.75" customHeight="1" x14ac:dyDescent="0.25">
      <c r="A48" s="68"/>
      <c r="B48" s="46">
        <v>45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</row>
    <row r="49" spans="1:31" ht="12.75" customHeight="1" x14ac:dyDescent="0.25">
      <c r="A49" s="68"/>
      <c r="B49" s="46">
        <v>46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</row>
    <row r="50" spans="1:31" ht="12.75" customHeight="1" x14ac:dyDescent="0.25">
      <c r="A50" s="68"/>
      <c r="B50" s="46">
        <v>47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</row>
    <row r="51" spans="1:31" ht="12.75" customHeight="1" x14ac:dyDescent="0.25">
      <c r="A51" s="46"/>
      <c r="B51" s="46">
        <v>48</v>
      </c>
      <c r="C51" s="46"/>
      <c r="D51" s="46"/>
      <c r="E51" s="42"/>
      <c r="F51" s="6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</row>
    <row r="52" spans="1:31" ht="12.75" customHeight="1" x14ac:dyDescent="0.25">
      <c r="A52" s="46"/>
      <c r="B52" s="46">
        <v>49</v>
      </c>
      <c r="C52" s="46"/>
      <c r="D52" s="42"/>
      <c r="E52" s="42"/>
      <c r="F52" s="6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</row>
    <row r="53" spans="1:31" ht="12.75" customHeight="1" x14ac:dyDescent="0.25">
      <c r="A53" s="46"/>
      <c r="B53" s="46">
        <v>50</v>
      </c>
      <c r="C53" s="46"/>
      <c r="D53" s="74"/>
      <c r="E53" s="42"/>
      <c r="F53" s="6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</row>
    <row r="54" spans="1:31" ht="12.75" customHeight="1" x14ac:dyDescent="0.25">
      <c r="A54" s="46"/>
      <c r="B54" s="46">
        <v>51</v>
      </c>
      <c r="C54" s="46"/>
      <c r="D54" s="75"/>
      <c r="E54" s="42"/>
      <c r="F54" s="6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</row>
    <row r="55" spans="1:31" ht="12.75" customHeight="1" x14ac:dyDescent="0.25">
      <c r="A55" s="46"/>
      <c r="B55" s="46">
        <v>52</v>
      </c>
      <c r="C55" s="46"/>
      <c r="D55" s="46"/>
      <c r="E55" s="42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</row>
    <row r="56" spans="1:31" ht="12.75" customHeight="1" x14ac:dyDescent="0.25">
      <c r="A56" s="46"/>
      <c r="B56" s="46">
        <v>53</v>
      </c>
      <c r="C56" s="46"/>
      <c r="D56" s="46"/>
      <c r="E56" s="42"/>
      <c r="F56" s="6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</row>
    <row r="57" spans="1:31" ht="12.75" customHeight="1" x14ac:dyDescent="0.25">
      <c r="A57" s="46"/>
      <c r="B57" s="46">
        <v>54</v>
      </c>
      <c r="C57" s="46"/>
      <c r="D57" s="46"/>
      <c r="E57" s="4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1:31" ht="12.75" customHeight="1" x14ac:dyDescent="0.25">
      <c r="A58" s="68"/>
      <c r="B58" s="46">
        <v>55</v>
      </c>
      <c r="C58" s="46"/>
      <c r="D58" s="42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</row>
    <row r="59" spans="1:31" ht="12.75" customHeight="1" x14ac:dyDescent="0.25">
      <c r="A59" s="68"/>
      <c r="B59" s="46">
        <v>56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  <row r="60" spans="1:31" ht="12.75" customHeight="1" x14ac:dyDescent="0.25">
      <c r="A60" s="46"/>
      <c r="B60" s="46">
        <v>57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6"/>
      <c r="P60" s="46"/>
      <c r="Q60" s="46"/>
      <c r="R60" s="4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</row>
    <row r="61" spans="1:31" ht="12.75" customHeight="1" x14ac:dyDescent="0.25">
      <c r="A61" s="46"/>
      <c r="B61" s="46">
        <v>58</v>
      </c>
      <c r="C61" s="46"/>
      <c r="D61" s="46"/>
      <c r="E61" s="42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</row>
    <row r="62" spans="1:31" ht="12.75" customHeight="1" x14ac:dyDescent="0.25">
      <c r="A62" s="46"/>
      <c r="B62" s="46">
        <v>59</v>
      </c>
      <c r="C62" s="46"/>
      <c r="D62" s="42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</row>
    <row r="63" spans="1:31" ht="12.75" customHeight="1" x14ac:dyDescent="0.25">
      <c r="A63" s="46"/>
      <c r="B63" s="46">
        <v>60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</row>
    <row r="64" spans="1:31" ht="12.75" customHeight="1" x14ac:dyDescent="0.25">
      <c r="A64" s="46"/>
      <c r="B64" s="46">
        <v>61</v>
      </c>
      <c r="C64" s="46"/>
      <c r="D64" s="46"/>
      <c r="E64" s="46"/>
      <c r="F64" s="6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</row>
    <row r="65" spans="1:31" ht="12.75" customHeight="1" x14ac:dyDescent="0.25">
      <c r="A65" s="46"/>
      <c r="B65" s="46">
        <v>62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  <c r="O65" s="46"/>
      <c r="P65" s="46"/>
      <c r="Q65" s="46"/>
      <c r="R65" s="4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31" ht="12.75" customHeight="1" x14ac:dyDescent="0.25">
      <c r="A66" s="46"/>
      <c r="B66" s="46">
        <v>63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/>
      <c r="O66" s="46"/>
      <c r="P66" s="46"/>
      <c r="Q66" s="46"/>
      <c r="R66" s="4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</row>
    <row r="67" spans="1:31" ht="12.75" customHeight="1" x14ac:dyDescent="0.25">
      <c r="A67" s="46"/>
      <c r="B67" s="46">
        <v>64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</row>
    <row r="68" spans="1:31" ht="12.75" customHeight="1" x14ac:dyDescent="0.25">
      <c r="A68" s="46"/>
      <c r="B68" s="46">
        <v>65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</row>
    <row r="69" spans="1:31" ht="12.75" customHeight="1" x14ac:dyDescent="0.25">
      <c r="A69" s="46"/>
      <c r="B69" s="46">
        <v>66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</row>
    <row r="70" spans="1:31" ht="12.75" customHeight="1" x14ac:dyDescent="0.25">
      <c r="A70" s="46"/>
      <c r="B70" s="46">
        <v>67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</row>
    <row r="71" spans="1:31" ht="12.75" customHeight="1" x14ac:dyDescent="0.25">
      <c r="A71" s="46"/>
      <c r="B71" s="46">
        <v>68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</row>
    <row r="72" spans="1:31" ht="12.75" customHeight="1" x14ac:dyDescent="0.25">
      <c r="A72" s="46"/>
      <c r="B72" s="46">
        <v>69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</row>
    <row r="73" spans="1:31" ht="12.75" customHeight="1" x14ac:dyDescent="0.25">
      <c r="A73" s="46"/>
      <c r="B73" s="46">
        <v>70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</row>
    <row r="74" spans="1:31" ht="12.75" customHeight="1" x14ac:dyDescent="0.25">
      <c r="A74" s="46"/>
      <c r="B74" s="46">
        <v>71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</row>
    <row r="75" spans="1:31" ht="12.75" customHeight="1" x14ac:dyDescent="0.25">
      <c r="A75" s="46"/>
      <c r="B75" s="46">
        <v>72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7"/>
      <c r="O75" s="46"/>
      <c r="P75" s="46"/>
      <c r="Q75" s="46"/>
      <c r="R75" s="4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</row>
    <row r="76" spans="1:31" ht="12.75" customHeight="1" x14ac:dyDescent="0.25">
      <c r="A76" s="46"/>
      <c r="B76" s="46">
        <v>73</v>
      </c>
      <c r="C76" s="66"/>
      <c r="D76" s="46"/>
      <c r="E76" s="66"/>
      <c r="F76" s="4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</row>
    <row r="77" spans="1:31" ht="12.75" customHeight="1" x14ac:dyDescent="0.25">
      <c r="A77" s="46"/>
      <c r="B77" s="46">
        <v>74</v>
      </c>
      <c r="C77" s="46"/>
      <c r="D77" s="46"/>
      <c r="E77" s="66"/>
      <c r="F77" s="4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</row>
    <row r="78" spans="1:31" ht="12.75" customHeight="1" x14ac:dyDescent="0.25">
      <c r="A78" s="46"/>
      <c r="B78" s="46">
        <v>75</v>
      </c>
      <c r="C78" s="66"/>
      <c r="D78" s="46"/>
      <c r="E78" s="66"/>
      <c r="F78" s="46"/>
      <c r="G78" s="46"/>
      <c r="H78" s="46"/>
      <c r="I78" s="46"/>
      <c r="J78" s="66"/>
      <c r="K78" s="66"/>
      <c r="L78" s="66"/>
      <c r="M78" s="66"/>
      <c r="N78" s="76"/>
      <c r="O78" s="46"/>
      <c r="P78" s="66"/>
      <c r="Q78" s="4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</row>
    <row r="79" spans="1:31" ht="12.75" customHeight="1" x14ac:dyDescent="0.25">
      <c r="B79" s="46">
        <v>76</v>
      </c>
      <c r="C79" s="46"/>
      <c r="D79" s="46"/>
      <c r="E79" s="66"/>
      <c r="F79" s="66"/>
      <c r="G79" s="46"/>
      <c r="H79" s="66"/>
      <c r="I79" s="4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</row>
    <row r="80" spans="1:31" ht="12.75" customHeight="1" x14ac:dyDescent="0.25">
      <c r="A80" s="46"/>
      <c r="B80" s="46">
        <v>77</v>
      </c>
      <c r="C80" s="66"/>
      <c r="D80" s="66"/>
      <c r="E80" s="66"/>
      <c r="F80" s="66"/>
      <c r="G80" s="46"/>
      <c r="H80" s="66"/>
      <c r="I80" s="4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</row>
    <row r="81" spans="1:31" ht="12.75" customHeight="1" x14ac:dyDescent="0.25">
      <c r="B81" s="46">
        <v>78</v>
      </c>
      <c r="C81" s="66"/>
      <c r="D81" s="66"/>
      <c r="E81" s="66"/>
      <c r="F81" s="66"/>
      <c r="G81" s="66"/>
      <c r="H81" s="66"/>
      <c r="I81" s="46"/>
      <c r="J81" s="66"/>
      <c r="K81" s="66"/>
      <c r="L81" s="66"/>
      <c r="M81" s="66"/>
      <c r="N81" s="7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</row>
    <row r="82" spans="1:31" ht="12.75" customHeight="1" x14ac:dyDescent="0.25">
      <c r="B82" s="46">
        <v>79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</row>
    <row r="83" spans="1:31" ht="12.75" customHeight="1" x14ac:dyDescent="0.25">
      <c r="B83" s="46">
        <v>80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</row>
    <row r="84" spans="1:31" ht="12.75" customHeight="1" x14ac:dyDescent="0.25">
      <c r="B84" s="46">
        <v>81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</row>
    <row r="85" spans="1:31" ht="12.75" customHeight="1" x14ac:dyDescent="0.25">
      <c r="A85" s="46"/>
      <c r="B85" s="66">
        <v>82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7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</row>
    <row r="86" spans="1:31" ht="12.75" customHeight="1" x14ac:dyDescent="0.25">
      <c r="A86" s="46"/>
      <c r="B86" s="66">
        <v>83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7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</row>
    <row r="87" spans="1:31" ht="12.75" customHeight="1" x14ac:dyDescent="0.25">
      <c r="B87" s="46">
        <v>84</v>
      </c>
      <c r="C87" s="66"/>
      <c r="D87" s="66"/>
      <c r="E87" s="66"/>
      <c r="F87" s="66"/>
      <c r="G87" s="66"/>
      <c r="H87" s="46"/>
      <c r="I87" s="66"/>
      <c r="J87" s="66"/>
      <c r="K87" s="66"/>
      <c r="L87" s="66"/>
      <c r="M87" s="66"/>
      <c r="N87" s="7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</row>
    <row r="88" spans="1:31" ht="12.75" customHeight="1" x14ac:dyDescent="0.25">
      <c r="A88" s="46"/>
      <c r="B88" s="46">
        <v>85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7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</row>
    <row r="89" spans="1:31" ht="12.75" customHeight="1" x14ac:dyDescent="0.25">
      <c r="A89" s="46"/>
      <c r="B89" s="46">
        <v>86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7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</row>
    <row r="90" spans="1:31" ht="12.75" customHeight="1" x14ac:dyDescent="0.25">
      <c r="B90" s="46">
        <v>87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</row>
    <row r="91" spans="1:31" ht="12.75" customHeight="1" x14ac:dyDescent="0.25">
      <c r="A91" s="46"/>
      <c r="B91" s="46">
        <v>88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</row>
    <row r="92" spans="1:31" ht="12.75" customHeight="1" x14ac:dyDescent="0.25">
      <c r="B92" s="46">
        <v>89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</row>
    <row r="93" spans="1:31" ht="12.75" customHeight="1" x14ac:dyDescent="0.25">
      <c r="B93" s="46">
        <v>90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7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</row>
    <row r="94" spans="1:31" ht="12.75" customHeight="1" x14ac:dyDescent="0.25">
      <c r="B94" s="46">
        <v>91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</row>
    <row r="95" spans="1:31" ht="12.75" customHeight="1" x14ac:dyDescent="0.25">
      <c r="B95" s="46">
        <v>92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</row>
    <row r="96" spans="1:31" ht="12.75" customHeight="1" x14ac:dyDescent="0.25">
      <c r="B96" s="46">
        <v>93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</row>
    <row r="97" spans="2:31" ht="12.75" customHeight="1" x14ac:dyDescent="0.25">
      <c r="B97" s="66">
        <v>94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</row>
    <row r="98" spans="2:31" ht="12.75" customHeight="1" x14ac:dyDescent="0.25">
      <c r="B98" s="66">
        <v>95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</row>
    <row r="99" spans="2:31" ht="12.75" customHeight="1" x14ac:dyDescent="0.25">
      <c r="B99" s="66">
        <v>96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</row>
    <row r="100" spans="2:31" ht="12.75" customHeight="1" x14ac:dyDescent="0.25">
      <c r="B100" s="66">
        <v>97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</row>
    <row r="101" spans="2:31" ht="12.75" customHeight="1" x14ac:dyDescent="0.25">
      <c r="B101" s="66">
        <v>98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</row>
    <row r="102" spans="2:31" ht="12.75" customHeight="1" x14ac:dyDescent="0.25">
      <c r="B102" s="66">
        <v>99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7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</row>
    <row r="103" spans="2:31" ht="12.75" customHeight="1" x14ac:dyDescent="0.25">
      <c r="B103" s="66">
        <v>100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</row>
    <row r="104" spans="2:31" ht="12.75" customHeight="1" x14ac:dyDescent="0.25">
      <c r="B104" s="66">
        <v>101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</row>
    <row r="105" spans="2:31" ht="12.75" customHeight="1" x14ac:dyDescent="0.25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</row>
    <row r="106" spans="2:31" ht="12.75" customHeight="1" x14ac:dyDescent="0.25"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</row>
    <row r="107" spans="2:31" ht="12.75" customHeight="1" x14ac:dyDescent="0.25"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</row>
    <row r="108" spans="2:31" ht="12.75" customHeight="1" x14ac:dyDescent="0.25"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</row>
    <row r="109" spans="2:31" ht="12.75" customHeight="1" x14ac:dyDescent="0.25"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</row>
    <row r="110" spans="2:31" ht="12.75" customHeight="1" x14ac:dyDescent="0.25"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</row>
    <row r="111" spans="2:31" ht="12.75" customHeight="1" x14ac:dyDescent="0.25"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</row>
    <row r="112" spans="2:31" ht="12.75" customHeight="1" x14ac:dyDescent="0.25"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</row>
    <row r="113" spans="3:31" ht="12.75" customHeight="1" x14ac:dyDescent="0.25"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</row>
    <row r="114" spans="3:31" ht="12.75" customHeight="1" x14ac:dyDescent="0.25"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</row>
    <row r="115" spans="3:31" ht="12.75" customHeight="1" x14ac:dyDescent="0.25"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</row>
    <row r="116" spans="3:31" ht="12.75" customHeight="1" x14ac:dyDescent="0.25"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</row>
    <row r="117" spans="3:31" ht="12.75" customHeight="1" x14ac:dyDescent="0.25"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</row>
    <row r="118" spans="3:31" ht="12.75" customHeight="1" x14ac:dyDescent="0.25"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</row>
    <row r="119" spans="3:31" ht="12.75" customHeight="1" x14ac:dyDescent="0.25"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</row>
    <row r="120" spans="3:31" ht="12.75" customHeight="1" x14ac:dyDescent="0.25"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</row>
    <row r="121" spans="3:31" ht="12.75" customHeight="1" x14ac:dyDescent="0.25"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</row>
    <row r="122" spans="3:31" ht="12.75" customHeight="1" x14ac:dyDescent="0.25"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</row>
    <row r="123" spans="3:31" ht="12.75" customHeight="1" x14ac:dyDescent="0.25"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</row>
    <row r="124" spans="3:31" ht="12.75" customHeight="1" x14ac:dyDescent="0.25"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</row>
    <row r="125" spans="3:31" ht="12.75" customHeight="1" x14ac:dyDescent="0.25"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</row>
    <row r="126" spans="3:31" ht="12.75" customHeight="1" x14ac:dyDescent="0.25"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</row>
    <row r="127" spans="3:31" ht="12.75" customHeight="1" x14ac:dyDescent="0.25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</row>
    <row r="128" spans="3:31" ht="12.75" customHeight="1" x14ac:dyDescent="0.25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</row>
    <row r="129" spans="3:31" ht="12.75" customHeight="1" x14ac:dyDescent="0.25"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</row>
    <row r="130" spans="3:31" ht="12.75" customHeight="1" x14ac:dyDescent="0.25"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</row>
    <row r="131" spans="3:31" ht="12.75" customHeight="1" x14ac:dyDescent="0.25"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</row>
    <row r="132" spans="3:31" ht="12.75" customHeight="1" x14ac:dyDescent="0.25"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</row>
  </sheetData>
  <dataValidations count="2">
    <dataValidation type="list" allowBlank="1" showInputMessage="1" showErrorMessage="1" sqref="F105:F110">
      <formula1>$A$6:$A$12</formula1>
    </dataValidation>
    <dataValidation type="list" allowBlank="1" showInputMessage="1" showErrorMessage="1" sqref="F111:F122">
      <formula1>$A$5:$A$12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Werte!$A$2:$A$28</xm:f>
          </x14:formula1>
          <xm:sqref>J75:J105 J64:J67 J2:J60</xm:sqref>
        </x14:dataValidation>
        <x14:dataValidation type="list" allowBlank="1" showInputMessage="1" showErrorMessage="1">
          <x14:formula1>
            <xm:f>Werte!#REF!</xm:f>
          </x14:formula1>
          <xm:sqref>J61:J63 J68:J74</xm:sqref>
        </x14:dataValidation>
        <x14:dataValidation type="list" allowBlank="1" showInputMessage="1" showErrorMessage="1">
          <x14:formula1>
            <xm:f>Musterdok!$A$19:$A$23</xm:f>
          </x14:formula1>
          <xm:sqref>F4:F104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110" zoomScaleNormal="110" workbookViewId="0">
      <selection activeCell="A17" sqref="A17"/>
    </sheetView>
  </sheetViews>
  <sheetFormatPr baseColWidth="10" defaultRowHeight="15" x14ac:dyDescent="0.25"/>
  <cols>
    <col min="1" max="1" width="16.42578125" customWidth="1"/>
    <col min="9" max="17" width="3" bestFit="1" customWidth="1"/>
  </cols>
  <sheetData>
    <row r="1" spans="1:17" x14ac:dyDescent="0.25">
      <c r="A1" s="60" t="s">
        <v>942</v>
      </c>
      <c r="B1" s="60" t="s">
        <v>1124</v>
      </c>
      <c r="C1" s="60"/>
      <c r="D1" s="60"/>
      <c r="E1" s="60"/>
      <c r="F1" s="60"/>
      <c r="G1" s="60"/>
    </row>
    <row r="2" spans="1:17" x14ac:dyDescent="0.25">
      <c r="A2" s="60" t="s">
        <v>779</v>
      </c>
      <c r="B2" s="60" t="s">
        <v>983</v>
      </c>
      <c r="C2" s="60"/>
      <c r="D2" s="60"/>
      <c r="E2" s="60"/>
      <c r="F2" s="60"/>
      <c r="G2" s="60"/>
    </row>
    <row r="3" spans="1:17" x14ac:dyDescent="0.25">
      <c r="A3" s="60" t="s">
        <v>927</v>
      </c>
      <c r="B3" s="60" t="s">
        <v>984</v>
      </c>
      <c r="C3" s="60"/>
      <c r="D3" s="60"/>
      <c r="E3" s="60"/>
      <c r="F3" s="60"/>
      <c r="G3" s="60"/>
    </row>
    <row r="4" spans="1:17" x14ac:dyDescent="0.25">
      <c r="A4" s="60" t="s">
        <v>926</v>
      </c>
      <c r="B4" s="60" t="s">
        <v>985</v>
      </c>
      <c r="C4" s="60"/>
      <c r="D4" s="60"/>
      <c r="E4" s="60"/>
      <c r="F4" s="60"/>
      <c r="G4" s="60"/>
    </row>
    <row r="5" spans="1:17" x14ac:dyDescent="0.25">
      <c r="A5" s="60" t="s">
        <v>1137</v>
      </c>
      <c r="B5" s="60" t="s">
        <v>1138</v>
      </c>
      <c r="C5" s="60"/>
      <c r="D5" s="60"/>
      <c r="E5" s="60"/>
      <c r="F5" s="60"/>
      <c r="G5" s="60"/>
    </row>
    <row r="6" spans="1:17" x14ac:dyDescent="0.25">
      <c r="A6" s="60" t="s">
        <v>986</v>
      </c>
      <c r="B6" s="60" t="s">
        <v>987</v>
      </c>
      <c r="C6" s="60"/>
      <c r="D6" s="60"/>
      <c r="E6" s="60"/>
      <c r="F6" s="60"/>
      <c r="G6" s="60"/>
    </row>
    <row r="7" spans="1:17" x14ac:dyDescent="0.25">
      <c r="A7" s="59" t="s">
        <v>779</v>
      </c>
      <c r="B7" s="59" t="s">
        <v>1435</v>
      </c>
      <c r="C7" s="59"/>
      <c r="D7" s="59"/>
      <c r="E7" s="59"/>
      <c r="F7" s="59"/>
      <c r="G7" s="59"/>
      <c r="H7">
        <f t="shared" ref="H7:H12" si="0">COUNT(I7:Q7)</f>
        <v>5</v>
      </c>
      <c r="I7">
        <v>48</v>
      </c>
      <c r="J7">
        <v>71</v>
      </c>
      <c r="K7">
        <v>74</v>
      </c>
      <c r="L7">
        <v>88</v>
      </c>
      <c r="M7">
        <v>58</v>
      </c>
    </row>
    <row r="8" spans="1:17" x14ac:dyDescent="0.25">
      <c r="A8" s="59" t="s">
        <v>942</v>
      </c>
      <c r="B8" s="59" t="s">
        <v>988</v>
      </c>
      <c r="C8" s="59"/>
      <c r="D8" s="59"/>
      <c r="E8" s="59"/>
      <c r="F8" s="59"/>
      <c r="G8" s="59"/>
      <c r="H8">
        <f t="shared" si="0"/>
        <v>2</v>
      </c>
      <c r="I8">
        <v>81</v>
      </c>
      <c r="J8">
        <v>89</v>
      </c>
    </row>
    <row r="9" spans="1:17" x14ac:dyDescent="0.25">
      <c r="A9" s="59" t="s">
        <v>935</v>
      </c>
      <c r="B9" s="59" t="s">
        <v>989</v>
      </c>
      <c r="C9" s="59"/>
      <c r="D9" s="59"/>
      <c r="E9" s="59"/>
      <c r="F9" s="59"/>
      <c r="G9" s="59"/>
      <c r="H9">
        <f t="shared" si="0"/>
        <v>6</v>
      </c>
      <c r="I9">
        <v>53</v>
      </c>
      <c r="J9">
        <v>60</v>
      </c>
      <c r="K9">
        <v>64</v>
      </c>
      <c r="L9">
        <v>65</v>
      </c>
      <c r="M9">
        <v>72</v>
      </c>
      <c r="N9">
        <v>85</v>
      </c>
    </row>
    <row r="10" spans="1:17" x14ac:dyDescent="0.25">
      <c r="A10" s="59" t="s">
        <v>1024</v>
      </c>
      <c r="B10" s="59" t="s">
        <v>1025</v>
      </c>
      <c r="C10" s="59"/>
      <c r="D10" s="59"/>
      <c r="E10" s="59"/>
      <c r="F10" s="59"/>
      <c r="G10" s="59"/>
      <c r="H10">
        <f t="shared" si="0"/>
        <v>3</v>
      </c>
      <c r="I10">
        <v>77</v>
      </c>
      <c r="J10">
        <v>82</v>
      </c>
      <c r="K10">
        <v>86</v>
      </c>
    </row>
    <row r="11" spans="1:17" x14ac:dyDescent="0.25">
      <c r="A11" s="59" t="s">
        <v>939</v>
      </c>
      <c r="B11" s="59" t="s">
        <v>1087</v>
      </c>
      <c r="C11" s="59"/>
      <c r="D11" s="59"/>
      <c r="E11" s="59"/>
      <c r="F11" s="59"/>
      <c r="G11" s="59"/>
      <c r="H11">
        <f t="shared" si="0"/>
        <v>5</v>
      </c>
      <c r="I11">
        <v>50</v>
      </c>
      <c r="J11">
        <v>54</v>
      </c>
      <c r="K11">
        <v>62</v>
      </c>
      <c r="L11">
        <v>63</v>
      </c>
      <c r="M11">
        <v>75</v>
      </c>
    </row>
    <row r="12" spans="1:17" x14ac:dyDescent="0.25">
      <c r="A12" s="59" t="s">
        <v>927</v>
      </c>
      <c r="B12" s="59" t="s">
        <v>990</v>
      </c>
      <c r="C12" s="59"/>
      <c r="D12" s="59"/>
      <c r="E12" s="59"/>
      <c r="F12" s="59"/>
      <c r="G12" s="59"/>
      <c r="H12">
        <f t="shared" si="0"/>
        <v>8</v>
      </c>
      <c r="I12">
        <v>49</v>
      </c>
      <c r="J12">
        <v>51</v>
      </c>
      <c r="K12">
        <v>52</v>
      </c>
      <c r="M12">
        <v>59</v>
      </c>
      <c r="N12">
        <v>61</v>
      </c>
      <c r="O12">
        <v>66</v>
      </c>
      <c r="P12">
        <v>69</v>
      </c>
      <c r="Q12">
        <v>70</v>
      </c>
    </row>
    <row r="13" spans="1:17" x14ac:dyDescent="0.25">
      <c r="A13" s="59" t="s">
        <v>926</v>
      </c>
      <c r="B13" s="59" t="s">
        <v>991</v>
      </c>
      <c r="C13" s="59"/>
      <c r="D13" s="59"/>
      <c r="E13" s="59"/>
      <c r="F13" s="59"/>
      <c r="G13" s="59"/>
      <c r="H13">
        <f>COUNT(I13:Q13)</f>
        <v>3</v>
      </c>
      <c r="I13">
        <v>57</v>
      </c>
      <c r="J13">
        <v>83</v>
      </c>
      <c r="K13">
        <v>84</v>
      </c>
    </row>
    <row r="14" spans="1:17" x14ac:dyDescent="0.25">
      <c r="A14" s="61" t="s">
        <v>992</v>
      </c>
      <c r="B14" s="61" t="s">
        <v>993</v>
      </c>
      <c r="C14" s="61"/>
      <c r="D14" s="61"/>
      <c r="E14" s="61"/>
      <c r="F14" s="61"/>
      <c r="G14" s="61"/>
    </row>
    <row r="15" spans="1:17" x14ac:dyDescent="0.25">
      <c r="A15" s="61" t="s">
        <v>994</v>
      </c>
      <c r="B15" s="61" t="s">
        <v>1400</v>
      </c>
      <c r="C15" s="61"/>
      <c r="D15" s="61"/>
      <c r="E15" s="61"/>
      <c r="F15" s="61"/>
      <c r="G15" s="61"/>
    </row>
    <row r="16" spans="1:17" x14ac:dyDescent="0.25">
      <c r="A16" s="61" t="s">
        <v>805</v>
      </c>
      <c r="B16" s="61" t="s">
        <v>1436</v>
      </c>
      <c r="C16" s="61"/>
      <c r="D16" s="61"/>
      <c r="E16" s="61"/>
      <c r="F16" s="61"/>
      <c r="G16" s="61"/>
    </row>
    <row r="17" spans="1:8" x14ac:dyDescent="0.25">
      <c r="A17" s="61" t="s">
        <v>1497</v>
      </c>
      <c r="B17" s="61" t="s">
        <v>1498</v>
      </c>
      <c r="C17" s="61"/>
      <c r="D17" s="61"/>
      <c r="E17" s="61"/>
      <c r="F17" s="61"/>
      <c r="G17" s="61"/>
    </row>
    <row r="18" spans="1:8" x14ac:dyDescent="0.25">
      <c r="A18" s="61" t="s">
        <v>995</v>
      </c>
      <c r="B18" s="61" t="s">
        <v>996</v>
      </c>
      <c r="C18" s="61"/>
      <c r="D18" s="61"/>
      <c r="E18" s="61"/>
      <c r="F18" s="61"/>
      <c r="G18" s="61"/>
    </row>
    <row r="19" spans="1:8" x14ac:dyDescent="0.25">
      <c r="A19" s="77" t="s">
        <v>1207</v>
      </c>
      <c r="B19" s="77" t="s">
        <v>1212</v>
      </c>
      <c r="C19" s="77"/>
      <c r="D19" s="77"/>
      <c r="E19" s="77"/>
      <c r="F19" s="77"/>
      <c r="G19" s="77"/>
    </row>
    <row r="20" spans="1:8" x14ac:dyDescent="0.25">
      <c r="A20" s="77" t="s">
        <v>1208</v>
      </c>
      <c r="B20" s="77" t="s">
        <v>1213</v>
      </c>
      <c r="C20" s="77"/>
      <c r="D20" s="77"/>
      <c r="E20" s="77"/>
      <c r="F20" s="77"/>
      <c r="G20" s="77"/>
    </row>
    <row r="21" spans="1:8" x14ac:dyDescent="0.25">
      <c r="A21" s="77" t="s">
        <v>1209</v>
      </c>
      <c r="B21" s="77" t="s">
        <v>1214</v>
      </c>
      <c r="C21" s="77"/>
      <c r="D21" s="77"/>
      <c r="E21" s="77"/>
      <c r="F21" s="77"/>
      <c r="G21" s="77"/>
    </row>
    <row r="22" spans="1:8" x14ac:dyDescent="0.25">
      <c r="A22" s="77" t="s">
        <v>1210</v>
      </c>
      <c r="B22" s="77" t="s">
        <v>1215</v>
      </c>
      <c r="C22" s="77"/>
      <c r="D22" s="77"/>
      <c r="E22" s="77"/>
      <c r="F22" s="77"/>
      <c r="G22" s="77"/>
    </row>
    <row r="23" spans="1:8" x14ac:dyDescent="0.25">
      <c r="A23" s="77" t="s">
        <v>1211</v>
      </c>
      <c r="B23" s="77" t="s">
        <v>1216</v>
      </c>
      <c r="C23" s="77"/>
      <c r="D23" s="77"/>
      <c r="E23" s="77"/>
      <c r="F23" s="77"/>
      <c r="G23" s="77"/>
    </row>
    <row r="26" spans="1:8" x14ac:dyDescent="0.25">
      <c r="B26" t="s">
        <v>997</v>
      </c>
    </row>
    <row r="27" spans="1:8" x14ac:dyDescent="0.25">
      <c r="H27" t="s">
        <v>1085</v>
      </c>
    </row>
    <row r="29" spans="1:8" x14ac:dyDescent="0.25">
      <c r="A29" t="s">
        <v>1248</v>
      </c>
    </row>
    <row r="30" spans="1:8" x14ac:dyDescent="0.25">
      <c r="A30" t="s">
        <v>1247</v>
      </c>
    </row>
    <row r="31" spans="1:8" x14ac:dyDescent="0.25">
      <c r="A31" t="s">
        <v>1166</v>
      </c>
    </row>
    <row r="32" spans="1:8" x14ac:dyDescent="0.25">
      <c r="A32" t="s">
        <v>1249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8" workbookViewId="0">
      <selection activeCell="A15" sqref="A15"/>
    </sheetView>
  </sheetViews>
  <sheetFormatPr baseColWidth="10" defaultRowHeight="15" x14ac:dyDescent="0.25"/>
  <cols>
    <col min="1" max="1" width="34.28515625" bestFit="1" customWidth="1"/>
    <col min="2" max="2" width="6.140625" bestFit="1" customWidth="1"/>
    <col min="3" max="3" width="5.85546875" customWidth="1"/>
    <col min="4" max="4" width="5.5703125" customWidth="1"/>
    <col min="5" max="5" width="3.85546875" customWidth="1"/>
    <col min="6" max="6" width="6.140625" customWidth="1"/>
    <col min="7" max="7" width="5.140625" customWidth="1"/>
  </cols>
  <sheetData>
    <row r="1" spans="1:8" x14ac:dyDescent="0.25">
      <c r="A1" t="s">
        <v>960</v>
      </c>
      <c r="B1" s="65" t="s">
        <v>1034</v>
      </c>
      <c r="C1" s="63"/>
      <c r="D1" s="63"/>
      <c r="E1" s="63"/>
      <c r="F1" s="63"/>
      <c r="G1" s="63"/>
      <c r="H1" s="64" t="s">
        <v>1036</v>
      </c>
    </row>
    <row r="2" spans="1:8" x14ac:dyDescent="0.25">
      <c r="A2" t="s">
        <v>952</v>
      </c>
      <c r="B2" s="63">
        <v>2</v>
      </c>
      <c r="C2" s="63">
        <v>67</v>
      </c>
      <c r="D2" s="63">
        <v>84</v>
      </c>
      <c r="E2" s="63"/>
      <c r="F2" s="63"/>
      <c r="G2" s="63"/>
    </row>
    <row r="3" spans="1:8" x14ac:dyDescent="0.25">
      <c r="A3" t="s">
        <v>961</v>
      </c>
      <c r="B3" s="63">
        <v>1</v>
      </c>
      <c r="C3" s="63">
        <v>83</v>
      </c>
      <c r="D3" s="63"/>
      <c r="E3" s="63"/>
      <c r="F3" s="63"/>
      <c r="G3" s="63"/>
    </row>
    <row r="4" spans="1:8" x14ac:dyDescent="0.25">
      <c r="A4" t="s">
        <v>962</v>
      </c>
      <c r="B4" s="63"/>
      <c r="C4" s="63"/>
      <c r="D4" s="63"/>
      <c r="E4" s="63"/>
      <c r="F4" s="63"/>
      <c r="G4" s="63"/>
    </row>
    <row r="5" spans="1:8" x14ac:dyDescent="0.25">
      <c r="A5" t="s">
        <v>958</v>
      </c>
      <c r="B5" s="63">
        <v>2</v>
      </c>
      <c r="C5" s="63">
        <v>70</v>
      </c>
      <c r="D5" s="63">
        <v>77</v>
      </c>
      <c r="E5" s="63"/>
      <c r="F5" s="63"/>
      <c r="G5" s="63"/>
    </row>
    <row r="6" spans="1:8" x14ac:dyDescent="0.25">
      <c r="A6" t="s">
        <v>963</v>
      </c>
      <c r="B6" s="63"/>
      <c r="C6" s="63"/>
      <c r="D6" s="63"/>
      <c r="E6" s="63"/>
      <c r="F6" s="63"/>
      <c r="G6" s="63"/>
    </row>
    <row r="7" spans="1:8" x14ac:dyDescent="0.25">
      <c r="A7" t="s">
        <v>944</v>
      </c>
      <c r="B7" s="63">
        <v>1</v>
      </c>
      <c r="C7" s="63">
        <v>65</v>
      </c>
      <c r="D7" s="63"/>
      <c r="E7" s="63"/>
      <c r="F7" s="63"/>
      <c r="G7" s="63"/>
    </row>
    <row r="8" spans="1:8" x14ac:dyDescent="0.25">
      <c r="A8" t="s">
        <v>948</v>
      </c>
      <c r="B8" s="63">
        <v>2</v>
      </c>
      <c r="C8" s="63">
        <v>55</v>
      </c>
      <c r="D8" s="63">
        <v>66</v>
      </c>
      <c r="E8" s="63"/>
      <c r="F8" s="63"/>
      <c r="G8" s="63"/>
    </row>
    <row r="9" spans="1:8" x14ac:dyDescent="0.25">
      <c r="A9" t="s">
        <v>617</v>
      </c>
      <c r="B9" s="63">
        <v>2</v>
      </c>
      <c r="C9" s="63">
        <v>51</v>
      </c>
      <c r="D9" s="63">
        <v>54</v>
      </c>
      <c r="E9" s="63"/>
      <c r="F9" s="63"/>
      <c r="G9" s="63"/>
    </row>
    <row r="10" spans="1:8" x14ac:dyDescent="0.25">
      <c r="A10" t="s">
        <v>964</v>
      </c>
      <c r="B10" s="63"/>
      <c r="C10" s="63" t="s">
        <v>1035</v>
      </c>
      <c r="D10" s="63"/>
      <c r="E10" s="63"/>
      <c r="F10" s="63"/>
      <c r="G10" s="63"/>
    </row>
    <row r="11" spans="1:8" x14ac:dyDescent="0.25">
      <c r="A11" t="s">
        <v>929</v>
      </c>
      <c r="B11" s="63">
        <v>1</v>
      </c>
      <c r="C11" s="63">
        <v>58</v>
      </c>
      <c r="D11" s="63"/>
      <c r="E11" s="63"/>
      <c r="F11" s="63"/>
      <c r="G11" s="63"/>
    </row>
    <row r="12" spans="1:8" x14ac:dyDescent="0.25">
      <c r="A12" t="s">
        <v>965</v>
      </c>
      <c r="B12" s="63"/>
      <c r="C12" s="63"/>
      <c r="D12" s="63"/>
      <c r="E12" s="63"/>
      <c r="F12" s="63"/>
      <c r="G12" s="63"/>
    </row>
    <row r="13" spans="1:8" x14ac:dyDescent="0.25">
      <c r="A13" t="s">
        <v>966</v>
      </c>
      <c r="B13" s="63">
        <v>2</v>
      </c>
      <c r="C13" s="63">
        <v>53</v>
      </c>
      <c r="D13" s="63">
        <v>57</v>
      </c>
      <c r="E13" s="63"/>
      <c r="F13" s="63"/>
      <c r="G13" s="63"/>
    </row>
    <row r="14" spans="1:8" x14ac:dyDescent="0.25">
      <c r="A14" t="s">
        <v>967</v>
      </c>
      <c r="B14" s="63"/>
      <c r="C14" s="63"/>
      <c r="D14" s="63"/>
      <c r="E14" s="63"/>
      <c r="F14" s="63"/>
      <c r="G14" s="63"/>
    </row>
    <row r="15" spans="1:8" x14ac:dyDescent="0.25">
      <c r="A15" t="s">
        <v>968</v>
      </c>
      <c r="B15" s="63">
        <v>1</v>
      </c>
      <c r="C15" s="63">
        <v>73</v>
      </c>
      <c r="D15" s="63"/>
      <c r="E15" s="63"/>
      <c r="F15" s="63"/>
      <c r="G15" s="63"/>
    </row>
    <row r="16" spans="1:8" x14ac:dyDescent="0.25">
      <c r="A16" t="s">
        <v>969</v>
      </c>
      <c r="B16" s="63"/>
      <c r="C16" s="63"/>
      <c r="D16" s="63"/>
      <c r="E16" s="63"/>
      <c r="F16" s="63"/>
      <c r="G16" s="63"/>
    </row>
    <row r="17" spans="1:7" x14ac:dyDescent="0.25">
      <c r="A17" t="s">
        <v>970</v>
      </c>
      <c r="B17" s="63"/>
      <c r="C17" s="63"/>
      <c r="D17" s="63"/>
      <c r="E17" s="63"/>
      <c r="F17" s="63"/>
      <c r="G17" s="63"/>
    </row>
    <row r="18" spans="1:7" x14ac:dyDescent="0.25">
      <c r="A18" t="s">
        <v>769</v>
      </c>
      <c r="B18" s="63">
        <v>1</v>
      </c>
      <c r="C18" s="63">
        <v>61</v>
      </c>
      <c r="D18" s="63"/>
      <c r="E18" s="63"/>
      <c r="F18" s="63"/>
      <c r="G18" s="63"/>
    </row>
    <row r="19" spans="1:7" x14ac:dyDescent="0.25">
      <c r="A19" t="s">
        <v>971</v>
      </c>
      <c r="B19" s="63">
        <v>1</v>
      </c>
      <c r="C19" s="63">
        <v>62</v>
      </c>
      <c r="D19" s="63"/>
      <c r="E19" s="63"/>
      <c r="F19" s="63"/>
      <c r="G19" s="63"/>
    </row>
    <row r="20" spans="1:7" x14ac:dyDescent="0.25">
      <c r="A20" t="s">
        <v>621</v>
      </c>
      <c r="B20" s="63">
        <v>1</v>
      </c>
      <c r="C20" s="63">
        <v>82</v>
      </c>
      <c r="D20" s="63"/>
      <c r="E20" s="63"/>
      <c r="F20" s="63"/>
      <c r="G20" s="63"/>
    </row>
    <row r="21" spans="1:7" x14ac:dyDescent="0.25">
      <c r="A21" t="s">
        <v>508</v>
      </c>
      <c r="B21" s="63">
        <v>1</v>
      </c>
      <c r="C21" s="63">
        <v>56</v>
      </c>
      <c r="D21" s="63"/>
      <c r="E21" s="63"/>
      <c r="F21" s="63"/>
      <c r="G21" s="63"/>
    </row>
    <row r="22" spans="1:7" x14ac:dyDescent="0.25">
      <c r="A22" t="s">
        <v>936</v>
      </c>
      <c r="B22" s="63">
        <v>2</v>
      </c>
      <c r="C22" s="63">
        <v>60</v>
      </c>
      <c r="D22" s="63">
        <v>69</v>
      </c>
      <c r="E22" s="63"/>
      <c r="F22" s="63"/>
      <c r="G22" s="63"/>
    </row>
    <row r="23" spans="1:7" x14ac:dyDescent="0.25">
      <c r="A23" t="s">
        <v>561</v>
      </c>
      <c r="B23" s="63">
        <v>3</v>
      </c>
      <c r="C23" s="63">
        <v>52</v>
      </c>
      <c r="D23" s="63">
        <v>63</v>
      </c>
      <c r="E23" s="63">
        <v>75</v>
      </c>
      <c r="F23" s="63"/>
      <c r="G23" s="63"/>
    </row>
    <row r="24" spans="1:7" x14ac:dyDescent="0.25">
      <c r="A24" t="s">
        <v>552</v>
      </c>
      <c r="B24" s="63">
        <v>3</v>
      </c>
      <c r="C24" s="63">
        <v>59</v>
      </c>
      <c r="D24" s="63">
        <v>68</v>
      </c>
      <c r="E24" s="63">
        <v>71</v>
      </c>
      <c r="F24" s="63"/>
      <c r="G24" s="63"/>
    </row>
    <row r="25" spans="1:7" x14ac:dyDescent="0.25">
      <c r="A25" t="s">
        <v>972</v>
      </c>
      <c r="B25" s="63"/>
      <c r="C25" s="63"/>
      <c r="D25" s="63"/>
      <c r="E25" s="63"/>
      <c r="F25" s="63"/>
      <c r="G25" s="63"/>
    </row>
    <row r="26" spans="1:7" x14ac:dyDescent="0.25">
      <c r="A26" t="s">
        <v>973</v>
      </c>
      <c r="B26" s="63">
        <v>5</v>
      </c>
      <c r="C26" s="63">
        <v>48</v>
      </c>
      <c r="D26" s="63">
        <v>49</v>
      </c>
      <c r="E26" s="63">
        <v>50</v>
      </c>
      <c r="F26" s="63">
        <v>64</v>
      </c>
      <c r="G26" s="63">
        <v>72</v>
      </c>
    </row>
    <row r="27" spans="1:7" x14ac:dyDescent="0.25">
      <c r="A27" t="s">
        <v>974</v>
      </c>
      <c r="B27" s="63"/>
      <c r="C27" s="63"/>
      <c r="D27" s="63"/>
      <c r="E27" s="63"/>
      <c r="F27" s="63"/>
      <c r="G27" s="63"/>
    </row>
    <row r="28" spans="1:7" x14ac:dyDescent="0.25">
      <c r="A28" t="s">
        <v>975</v>
      </c>
      <c r="B28" s="63">
        <v>1</v>
      </c>
      <c r="C28" s="63">
        <v>74</v>
      </c>
      <c r="D28" s="63">
        <v>86</v>
      </c>
      <c r="E28" s="63"/>
      <c r="F28" s="63"/>
      <c r="G28" s="63"/>
    </row>
    <row r="29" spans="1:7" x14ac:dyDescent="0.25">
      <c r="A29" s="64" t="s">
        <v>1085</v>
      </c>
      <c r="B29">
        <f>SUM(B2:B28)</f>
        <v>32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1" sqref="C11"/>
    </sheetView>
  </sheetViews>
  <sheetFormatPr baseColWidth="10" defaultRowHeight="12.75" customHeight="1" x14ac:dyDescent="0.25"/>
  <cols>
    <col min="1" max="2" width="11.42578125" style="6"/>
    <col min="3" max="3" width="65.28515625" style="6" customWidth="1"/>
    <col min="4" max="4" width="51.7109375" style="6" customWidth="1"/>
    <col min="5" max="16384" width="11.42578125" style="6"/>
  </cols>
  <sheetData>
    <row r="1" spans="1:4" ht="12.75" customHeight="1" x14ac:dyDescent="0.25">
      <c r="A1" s="6" t="s">
        <v>1057</v>
      </c>
      <c r="B1" s="6" t="s">
        <v>785</v>
      </c>
      <c r="C1" s="6" t="s">
        <v>639</v>
      </c>
      <c r="D1" s="6" t="s">
        <v>976</v>
      </c>
    </row>
    <row r="2" spans="1:4" ht="12.75" customHeight="1" x14ac:dyDescent="0.25">
      <c r="A2" s="6" t="s">
        <v>1034</v>
      </c>
      <c r="B2" s="1" t="s">
        <v>977</v>
      </c>
      <c r="C2" s="6" t="s">
        <v>978</v>
      </c>
      <c r="D2" s="6" t="s">
        <v>979</v>
      </c>
    </row>
    <row r="3" spans="1:4" ht="12.75" customHeight="1" x14ac:dyDescent="0.25">
      <c r="A3" s="6" t="s">
        <v>1034</v>
      </c>
      <c r="B3" s="1" t="s">
        <v>980</v>
      </c>
      <c r="C3" s="6" t="s">
        <v>981</v>
      </c>
      <c r="D3" s="6" t="s">
        <v>982</v>
      </c>
    </row>
    <row r="4" spans="1:4" ht="12.75" customHeight="1" x14ac:dyDescent="0.25">
      <c r="A4" s="6" t="s">
        <v>1036</v>
      </c>
      <c r="D4" s="6" t="s">
        <v>1058</v>
      </c>
    </row>
    <row r="5" spans="1:4" ht="12.75" customHeight="1" x14ac:dyDescent="0.25">
      <c r="A5" s="6" t="s">
        <v>1036</v>
      </c>
      <c r="D5" s="6" t="s">
        <v>1059</v>
      </c>
    </row>
    <row r="6" spans="1:4" ht="12.75" customHeight="1" x14ac:dyDescent="0.25">
      <c r="A6" s="6" t="s">
        <v>1036</v>
      </c>
      <c r="D6" s="6" t="s">
        <v>1060</v>
      </c>
    </row>
    <row r="7" spans="1:4" ht="12.75" customHeight="1" x14ac:dyDescent="0.25">
      <c r="A7" s="6" t="s">
        <v>1036</v>
      </c>
      <c r="D7" s="6" t="s">
        <v>500</v>
      </c>
    </row>
    <row r="8" spans="1:4" ht="12.75" customHeight="1" x14ac:dyDescent="0.25">
      <c r="A8" s="6" t="s">
        <v>1034</v>
      </c>
      <c r="B8" s="1" t="s">
        <v>1152</v>
      </c>
      <c r="C8" s="6" t="s">
        <v>1150</v>
      </c>
      <c r="D8" s="6" t="s">
        <v>1151</v>
      </c>
    </row>
    <row r="9" spans="1:4" ht="12.75" customHeight="1" x14ac:dyDescent="0.25">
      <c r="A9" s="6" t="s">
        <v>1034</v>
      </c>
      <c r="C9" s="6" t="s">
        <v>1153</v>
      </c>
      <c r="D9" s="6" t="s">
        <v>1154</v>
      </c>
    </row>
    <row r="10" spans="1:4" ht="12.75" customHeight="1" x14ac:dyDescent="0.25">
      <c r="A10" s="6" t="s">
        <v>1034</v>
      </c>
      <c r="C10" s="6" t="s">
        <v>1168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Hören</vt:lpstr>
      <vt:lpstr>SIK</vt:lpstr>
      <vt:lpstr>Lesen</vt:lpstr>
      <vt:lpstr>Schreiben</vt:lpstr>
      <vt:lpstr>Musterdok</vt:lpstr>
      <vt:lpstr>Werte</vt:lpstr>
      <vt:lpstr>Textideen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P.Sebastian</dc:creator>
  <cp:lastModifiedBy> </cp:lastModifiedBy>
  <dcterms:created xsi:type="dcterms:W3CDTF">2015-07-21T16:37:16Z</dcterms:created>
  <dcterms:modified xsi:type="dcterms:W3CDTF">2016-01-10T01:30:29Z</dcterms:modified>
</cp:coreProperties>
</file>